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rma" sheetId="1" r:id="rId4"/>
    <sheet state="visible" name="Presupuesto" sheetId="2" r:id="rId5"/>
    <sheet state="visible" name="Cronograma días" sheetId="3" r:id="rId6"/>
    <sheet state="visible" name="Equipo humano" sheetId="4" r:id="rId7"/>
    <sheet state="visible" name="Equipo técnico" sheetId="5" r:id="rId8"/>
  </sheets>
  <definedNames/>
  <calcPr/>
  <extLst>
    <ext uri="GoogleSheetsCustomDataVersion2">
      <go:sheetsCustomData xmlns:go="http://customooxmlschemas.google.com/" r:id="rId9" roundtripDataChecksum="7Be4RfFgPJY3e60qf/NbFOwd2o+W17+JG5o3PdOWy6s="/>
    </ext>
  </extLst>
</workbook>
</file>

<file path=xl/sharedStrings.xml><?xml version="1.0" encoding="utf-8"?>
<sst xmlns="http://schemas.openxmlformats.org/spreadsheetml/2006/main" count="817" uniqueCount="565">
  <si>
    <t>Anexo No. 12
FORMULACIÓN OPERATIVA</t>
  </si>
  <si>
    <t xml:space="preserve">
ESTA PESTAÑA DEBE SER DILIGENCIADA ÚNICAMENTE PARA LOS PROYECTOS DE CONVOCATORIA PÚBLICA, INVITACIÓN A COTIZAR U OTRO PROCESO QUE ASÍ LO REQUIERA.
</t>
  </si>
  <si>
    <t>Referencia (si aplica): CP-03-2023</t>
  </si>
  <si>
    <t xml:space="preserve">Nombre de la propuesta/cotización/otro (si aplica): </t>
  </si>
  <si>
    <t xml:space="preserve">Nombre del proponente/cotizante/otro (si aplica): </t>
  </si>
  <si>
    <t xml:space="preserve">Fecha (DD/MM/AAAA): </t>
  </si>
  <si>
    <t xml:space="preserve"> ESTE ANEXO DEBE ENTREGARSE DILIGENCIADO EN PDF Y EN EXCEL 
NO SE REQUIERE LA FIRMA DIGITAL EN LA VERSIÓN EXCEL, SÍ SE REQUIERE EN LA VERSIÓN PDF </t>
  </si>
  <si>
    <r>
      <rPr>
        <rFont val="Arial"/>
        <b val="0"/>
        <color rgb="FF000000"/>
        <sz val="10.0"/>
      </rPr>
      <t xml:space="preserve">Tenga en cuenta que la formulación operativa optimiza y articula adecuadamente los recursos técnicos y humanos, así como el cronograma y el presupuesto, en coherencia con lo planteado en la estrategia de producción y en la propuesta creativa.
</t>
    </r>
    <r>
      <rPr>
        <rFont val="Arial"/>
        <b/>
        <color rgb="FF000000"/>
        <sz val="10.0"/>
      </rPr>
      <t xml:space="preserve">Cronograma: </t>
    </r>
    <r>
      <rPr>
        <rFont val="Arial"/>
        <b val="0"/>
        <color rgb="FF000000"/>
        <sz val="10.0"/>
      </rPr>
      <t xml:space="preserve">
Deberá evidenciar que el desarrollo de la propuesta tiene en cuenta los tiempos de ejecución contemplando todas las fases del proyecto (preproducción, producción y postproducción de todas las piezas audiovisuales y el contenido multiplataforma), aprobaciones del canal dentro de cada una de las fases, flujo de pago, revisión y aprobación de entregables, entrega final dos (2) semanas previas a la finalización del contrato. 
</t>
    </r>
    <r>
      <rPr>
        <rFont val="Arial"/>
        <b/>
        <color rgb="FF000000"/>
        <sz val="10.0"/>
      </rPr>
      <t xml:space="preserve">Equipo Humano:
</t>
    </r>
    <r>
      <rPr>
        <rFont val="Arial"/>
        <b val="0"/>
        <color rgb="FF000000"/>
        <sz val="10.0"/>
      </rPr>
      <t xml:space="preserve">La propuesta de equipo humano debe corresponder a lo planteado en la propuesta económica.
</t>
    </r>
    <r>
      <rPr>
        <rFont val="Arial"/>
        <b/>
        <color rgb="FF000000"/>
        <sz val="10.0"/>
      </rPr>
      <t xml:space="preserve">Equipo técnico:
</t>
    </r>
    <r>
      <rPr>
        <rFont val="Arial"/>
        <b val="0"/>
        <color rgb="FF000000"/>
        <sz val="10.0"/>
      </rPr>
      <t xml:space="preserve">El recurso técnico debe corresponder a lo planteado en la propuesta económica.
</t>
    </r>
    <r>
      <rPr>
        <rFont val="Arial"/>
        <b/>
        <color rgb="FF000000"/>
        <sz val="10.0"/>
      </rPr>
      <t xml:space="preserve">Presupuesto:
</t>
    </r>
    <r>
      <rPr>
        <rFont val="Arial"/>
        <b val="0"/>
        <color rgb="FF000000"/>
        <sz val="10.0"/>
      </rPr>
      <t xml:space="preserve">- Se entiende costeada la totalidad de los bienes y servicios señalados en el anexo (sin modificar las especificaciones del mismo), con el diligenciamiento de los requisitos técnicos y las actividades determinadas. 
- Se identificará que la proyección presupuestal detallada esté acorde con los precios del mercado, así como que esté acorde con los tiempos y condiciones establecidas en la presente convocatoria, invitación a cotizar u otro proceso (si aplica). 
</t>
    </r>
    <r>
      <rPr>
        <rFont val="Arial"/>
        <b val="0"/>
        <color rgb="FF000000"/>
        <sz val="10.0"/>
      </rPr>
      <t>- Los valores ofertados dentro del presupuesto  deberán incluir de forma implícita (no desagregados) los costos y gastos indirectos inherentes a la ejecución del contrato para la correcta ejecución como por ejemplo: pólizas o seguros, beneficio o utilidad del contratista, almacenamiento, gastos administrativos, financieros o juridicos, impuestos e imprevistos.</t>
    </r>
    <r>
      <rPr>
        <rFont val="Arial"/>
        <b val="0"/>
        <color rgb="FF000000"/>
        <sz val="10.0"/>
      </rPr>
      <t xml:space="preserve">
- Se entiende que los valores ofertados responden a lo requerido en los documentos de la presente convocatoria, invitación a cotizar u otro proceso (si aplica) y que si la propuesta contiene elementos no solicitados, constituyen un valor agregado incluido en el valor total de la propuesta más no como un costo adicional para el canal. 
- De conformidad con lo establecido en el Estatuto Tributario, la propuesta deberá incluir el valor del IVA, en caso de que haya lugar</t>
    </r>
    <r>
      <rPr>
        <rFont val="Arial"/>
        <b/>
        <color rgb="FF000000"/>
        <sz val="10.0"/>
      </rPr>
      <t xml:space="preserve">.
</t>
    </r>
    <r>
      <rPr>
        <rFont val="Arial"/>
        <b val="0"/>
        <color rgb="FF000000"/>
        <sz val="10.0"/>
      </rPr>
      <t xml:space="preserve">- El proponente/cotizante/otro (si aplica) seleccionado debe tener en cuenta que, si en el desarrollo del contrato su régimen del impuesto de ventas cambia de simplificado a común, deberá asumir el impuesto a las ventas que tenga obligación de facturar. 
- En caso de que el proponente/cotizante/otro (si aplica) no indique el impuesto a las ventas (IVA) y haya lugar a éste, se entenderá que éste se encuentra incluido en el valor global (IVA PRESUNTO).
- Se hará la verificación aritmética de las propuestas presentadas y que las mismas cumplan con lo señalado en el anexo y en caso de error aritmético serán corregidas. Con base en la corrección se tomará el valor de la oferta. 
- Será de exclusiva responsabilidad del proponente/cotizante/otro (si aplica) la verificación de la sumatoria del presupuesto presentado. En caso de errores y omisiones en que incurra al formular la propuesta económica deberá asumir los mayores costos o pérdida que se deriven de los mismos. 
- La propuesta se presentará en pesos colombianos, que es la moneda oficial, conforme lo descrito a la ley 31 de 1992. Con el fin de dar cumplimiento a la Resolución 222 del 5 de julio de 2006 de la Contaduría General de la Nación para la presentación de la oferta económica no se deben utilizar centavos. Por lo tanto, el valor total de la propuesta económica deberá presentarse en números enteros. 
</t>
    </r>
    <r>
      <rPr>
        <rFont val="Arial"/>
        <b val="0"/>
        <color rgb="FF000000"/>
        <sz val="10.0"/>
      </rPr>
      <t>-No ocultar filas en el presupuesto.</t>
    </r>
    <r>
      <rPr>
        <rFont val="Arial"/>
        <b val="0"/>
        <color rgb="FF000000"/>
        <sz val="10.0"/>
      </rPr>
      <t xml:space="preserve">
NOTA 1:  La oferta económica no podrá superar el presupuesto oficial estimado IVA incluido y demás impuestos tasas y contribuciones, so pena de RECHAZO (según aplique al proceso realizado por Canal Capital).
NOTA 2: Será causal de rechazo la NO presentación y completo diligenciamiento de este anexo incluida la firma (según aplique al proceso realizado por Canal Capital).
NOTA 3: No se podrá establecer valores con centavos, sino que deberán hacerse siempre las aproximaciones de la siguiente manera:
CENTAVOS
APROXIMACIÓN
0.01 centavos a 0.50 centavos, al peso colombiano inmediatamente anterior.
0.51 centavos a 0.99 centavos, al peso colombiano inmediatamente siguiente.
REGLAS DE LA OFERTA ECONÓMICA (según aplique al proceso realizado por Canal Capital).
Se procederá a revisar la consistencia técnica de la oferta económica presentada por el proponente/cotizante/otro. 
La verificación de la oferta económica se realizará con base en la revisión del precio ofertado contenido en el anexo respectivo.
El anexo será diligenciado en su totalidad y será sujeto de modificación de acuerdo con las necesidades de cada proyecto.
El valor total de la oferta económica se presentará en pesos (sin incluir centavos).
La propuesta en la cual el precio sobrepase el presupuesto oficial estimado, será rechazada.
Para convocatoria, en caso de existir discrepancias en la oferta económica, se resolverán así: 
- Cuando se presente error, omisión o inexactitud en el IVA o impuestos, estos serán ajustados de conformidad con lo dispuesto en las normas respectivas.
- En caso de errores e imprecisiones respecto de la oferta económica inicial en relación con el valor determinado en número y letras, CANAL CAPITAL tomará el valor precisado en letras.
NOTA 1: Al entregar la propuesta económica, el proponente/cotizante/otro (si aplica) acepta que ha realizado el análisis de su modelo financiero teniendo en cuenta el costo de cada uno de los servicios y que estarán a su cargo todos los impuestos, tasas y contribuciones establecidos por las diferentes autoridades nacionales, territoriales y departamentales.
De lo anterior se concluye que es responsabilidad del proponente/cotizante/otro (si aplica) la configuración de su propuesta y el correcto diligenciamiento de los anexos propuestos.
</t>
    </r>
    <r>
      <rPr>
        <rFont val="Arial"/>
        <b/>
        <color rgb="FF000000"/>
        <sz val="10.0"/>
      </rPr>
      <t>_________________________________________________
FIRMA REPRESENTANTE LEGAL (si aplica)
NOMBRE
C.C.
PERSONA JURÍDICA
Correo Electrónico
Teléfono</t>
    </r>
  </si>
  <si>
    <r>
      <rPr>
        <rFont val="Arial"/>
        <color theme="1"/>
        <sz val="8.0"/>
      </rPr>
      <t xml:space="preserve">Declaro que se autoriza la recolección y tratamiento de los datos personales aquí consignados, que es información veraz, que he sido informado sobre la finalidad del tratamiento, que conozco mis derechos, los canales de comunicación con el Canal, así como la política de tratamiento de datos que se encuentra publicada en el siguiente enlace:
</t>
    </r>
    <r>
      <rPr>
        <rFont val="Arial"/>
        <color rgb="FF1155CC"/>
        <sz val="8.0"/>
        <u/>
      </rPr>
      <t>https://www.canalcapital.gov.co/sites/default/files/AGRI-SI-PO-005-POLITICA-DE-TRATAMIENTO-DE-DATOS-PERSONALES.pdf.</t>
    </r>
    <r>
      <rPr>
        <rFont val="Arial"/>
        <color theme="1"/>
        <sz val="8.0"/>
      </rPr>
      <t xml:space="preserve"> </t>
    </r>
  </si>
  <si>
    <t>Anexo No. 12
PRESUPUESTO</t>
  </si>
  <si>
    <t>Este es un formato estándar. 
Es responsabilidad del proponente/cotizante/otro (si aplica) verificar que todas las fórmulas del formato funcionen. 
Elimine las filas de los rubros que no va a utilizar e incluya los que requiere y no están contemplados.</t>
  </si>
  <si>
    <r>
      <rPr>
        <rFont val="Verdana"/>
        <color theme="1"/>
        <sz val="10.0"/>
      </rPr>
      <t>El desglose del presupuesto deberá estar acorde con la configuración del proyecto de acuerdo con la propuesta presentada. 
En la casilla de medida se define el criterio de los pagos o cantidades de los ítems (por mes, por semana, por día, por unidad, por paquete, por viaje, etc.) 
Si en la casilla de cantidad requiere utilizar números con decimales, use punto y no coma, para no alterar la fórmula, p.</t>
    </r>
    <r>
      <rPr>
        <rFont val="Verdana"/>
        <i/>
        <color theme="1"/>
        <sz val="10.0"/>
      </rPr>
      <t xml:space="preserve"> </t>
    </r>
    <r>
      <rPr>
        <rFont val="Verdana"/>
        <color theme="1"/>
        <sz val="10.0"/>
      </rPr>
      <t>ej.  2.5 (meses)</t>
    </r>
  </si>
  <si>
    <t>Nombre del proyecto:</t>
  </si>
  <si>
    <t>Contratista/Coproductor/Equipo de producción/Entidad:</t>
  </si>
  <si>
    <t>Año de producción:</t>
  </si>
  <si>
    <t>RESUMEN DEL PRESUPUESTO</t>
  </si>
  <si>
    <t>1. TOTAL EQUIPO HUMANO</t>
  </si>
  <si>
    <t>2. TOTAL LOGÍSTICA</t>
  </si>
  <si>
    <t>3. TOTAL DIRECCIÓN DE ARTE</t>
  </si>
  <si>
    <t>4. TOTAL EQUIPO TÉCNICO</t>
  </si>
  <si>
    <t>5. TOTAL MATERIALES</t>
  </si>
  <si>
    <t>6. TOTAL DERECHOS Y LICENCIAS</t>
  </si>
  <si>
    <t>7. TOTAL POSTPRODUCCIÓN</t>
  </si>
  <si>
    <t>8. TOTAL PRODUCTOS CONVERGENTES</t>
  </si>
  <si>
    <t>SUBTOTAL</t>
  </si>
  <si>
    <t>IVA (19%)</t>
  </si>
  <si>
    <t>GRAN TOTAL</t>
  </si>
  <si>
    <t>1.</t>
  </si>
  <si>
    <t>EQUIPO HUMANO</t>
  </si>
  <si>
    <t>1.1.</t>
  </si>
  <si>
    <t>DIRECCIÓN Y CONTENIDO</t>
  </si>
  <si>
    <t>MEDIDA</t>
  </si>
  <si>
    <t>CANTIDAD</t>
  </si>
  <si>
    <t>VALOR UNITARIO</t>
  </si>
  <si>
    <t>TOTAL</t>
  </si>
  <si>
    <t>1.1.1</t>
  </si>
  <si>
    <t>Director (a)</t>
  </si>
  <si>
    <t>1.1.2</t>
  </si>
  <si>
    <t>Asistente de dirección</t>
  </si>
  <si>
    <t>1.1.3</t>
  </si>
  <si>
    <t>Asesor (a) conceptual</t>
  </si>
  <si>
    <t>1.1.4</t>
  </si>
  <si>
    <t>Asesor (a) de contenidos</t>
  </si>
  <si>
    <t>1.1.5</t>
  </si>
  <si>
    <t>Investigador (a)</t>
  </si>
  <si>
    <t>1.1.6</t>
  </si>
  <si>
    <t>Asistente de investigación</t>
  </si>
  <si>
    <t>1.1.7</t>
  </si>
  <si>
    <t>Guionista</t>
  </si>
  <si>
    <t>1.1.8</t>
  </si>
  <si>
    <t>Realizador (a)</t>
  </si>
  <si>
    <t>1.1.9</t>
  </si>
  <si>
    <t>Videógrafo (a)</t>
  </si>
  <si>
    <t>1.1.10</t>
  </si>
  <si>
    <t>Director (a) artístico (a)</t>
  </si>
  <si>
    <t>1.1.11</t>
  </si>
  <si>
    <t>Script</t>
  </si>
  <si>
    <t>1.1.12</t>
  </si>
  <si>
    <t>Foto fija</t>
  </si>
  <si>
    <t>1.1.13</t>
  </si>
  <si>
    <t>Transcriptor (a)</t>
  </si>
  <si>
    <t>1.1.14</t>
  </si>
  <si>
    <t>Otros</t>
  </si>
  <si>
    <t>SUBTOTAL DIRECCIÓN Y CONTENIDO</t>
  </si>
  <si>
    <t>1.2.</t>
  </si>
  <si>
    <t>PRODUCCIÓN</t>
  </si>
  <si>
    <t>1.2.1</t>
  </si>
  <si>
    <t>Productor (a)</t>
  </si>
  <si>
    <t>1.2.2</t>
  </si>
  <si>
    <t>Jefe de producción</t>
  </si>
  <si>
    <t>1.2.3</t>
  </si>
  <si>
    <t>Coordinador (a) de producción</t>
  </si>
  <si>
    <t>1.2.4</t>
  </si>
  <si>
    <t>Productor (a) de campo</t>
  </si>
  <si>
    <t>1.2.5</t>
  </si>
  <si>
    <t>Asistente de producción</t>
  </si>
  <si>
    <t>1.2.6</t>
  </si>
  <si>
    <t>Productor (a) podcast</t>
  </si>
  <si>
    <t>1.2.7</t>
  </si>
  <si>
    <t>Productor de entregables</t>
  </si>
  <si>
    <t>1.2.8</t>
  </si>
  <si>
    <t>SUBTOTAL PRODUCCIÓN</t>
  </si>
  <si>
    <t>1.3</t>
  </si>
  <si>
    <t>TALENTO</t>
  </si>
  <si>
    <t>1.3.1</t>
  </si>
  <si>
    <t>Presentador (a)</t>
  </si>
  <si>
    <t>1.3.2</t>
  </si>
  <si>
    <t>Personajes principales</t>
  </si>
  <si>
    <t>1.3.3</t>
  </si>
  <si>
    <t>Personajes secundarios</t>
  </si>
  <si>
    <t>1.3.4</t>
  </si>
  <si>
    <t>Figurantes</t>
  </si>
  <si>
    <t>1.3.5</t>
  </si>
  <si>
    <t>Extras</t>
  </si>
  <si>
    <t>1.3.6</t>
  </si>
  <si>
    <t>Artistas/Colaboradores</t>
  </si>
  <si>
    <t>1.3.7</t>
  </si>
  <si>
    <t>SUBTOTAL TALENTO</t>
  </si>
  <si>
    <t>1.4</t>
  </si>
  <si>
    <t>FOTOGRAFÍA, SONIDO, UNIDAD MÓVIL Y MÁSTER</t>
  </si>
  <si>
    <t>Fotografía</t>
  </si>
  <si>
    <t>1.4.1</t>
  </si>
  <si>
    <t>Director (a) de fotografía</t>
  </si>
  <si>
    <t>1.4.2</t>
  </si>
  <si>
    <t>Director (a) de cámaras</t>
  </si>
  <si>
    <t>1.4.3</t>
  </si>
  <si>
    <t>Camarógrafo (a)</t>
  </si>
  <si>
    <t>1.4.4</t>
  </si>
  <si>
    <t>Asistente de cámara</t>
  </si>
  <si>
    <t>1.4.5</t>
  </si>
  <si>
    <r>
      <rPr>
        <rFont val="Calibri"/>
        <i/>
        <color theme="1"/>
        <sz val="10.0"/>
      </rPr>
      <t>Gaffer</t>
    </r>
    <r>
      <rPr>
        <rFont val="Calibri"/>
        <color theme="1"/>
        <sz val="10.0"/>
      </rPr>
      <t xml:space="preserve"> (jefe de luces)</t>
    </r>
  </si>
  <si>
    <t>1.4.6</t>
  </si>
  <si>
    <t>Luminotécnico</t>
  </si>
  <si>
    <t>1.4.7</t>
  </si>
  <si>
    <t>Electricista</t>
  </si>
  <si>
    <t>1.4.8</t>
  </si>
  <si>
    <t>Tramoyista</t>
  </si>
  <si>
    <t>1.4.9</t>
  </si>
  <si>
    <t>Asistente de tramoyista</t>
  </si>
  <si>
    <t>Sonido</t>
  </si>
  <si>
    <t>1.4.10</t>
  </si>
  <si>
    <t>Diseñador (a) de sonido</t>
  </si>
  <si>
    <t>Sonidista</t>
  </si>
  <si>
    <t>Microfonista</t>
  </si>
  <si>
    <t>Unidad móvil y Máster</t>
  </si>
  <si>
    <t>1.4.13</t>
  </si>
  <si>
    <t>Jefe técnico</t>
  </si>
  <si>
    <t>1.4.14</t>
  </si>
  <si>
    <t>Coordinador de piso</t>
  </si>
  <si>
    <t>1.4.15</t>
  </si>
  <si>
    <r>
      <rPr>
        <rFont val="Calibri"/>
        <color theme="1"/>
        <sz val="10.0"/>
      </rPr>
      <t xml:space="preserve">Operador de </t>
    </r>
    <r>
      <rPr>
        <rFont val="Calibri"/>
        <i/>
        <color theme="1"/>
        <sz val="10.0"/>
      </rPr>
      <t>switcher</t>
    </r>
  </si>
  <si>
    <t>1.4.16</t>
  </si>
  <si>
    <t>Operador de VTR</t>
  </si>
  <si>
    <t>1.4.17</t>
  </si>
  <si>
    <t>Operador de generador de caracteres</t>
  </si>
  <si>
    <t>1.4.18</t>
  </si>
  <si>
    <t>Técnico de video</t>
  </si>
  <si>
    <t>1.4.19</t>
  </si>
  <si>
    <t>Técnico de mantenimiento</t>
  </si>
  <si>
    <t>1.4.20</t>
  </si>
  <si>
    <t>Almacenista</t>
  </si>
  <si>
    <t>1.4.21</t>
  </si>
  <si>
    <t>SUBTOTAL FOTOGRAFÍA, SONIDO Y TÉCNICA</t>
  </si>
  <si>
    <t>1.5</t>
  </si>
  <si>
    <t>DIRECCION DE ARTE</t>
  </si>
  <si>
    <t>1.5.1</t>
  </si>
  <si>
    <t>Director (a) de arte</t>
  </si>
  <si>
    <t>1.5.2</t>
  </si>
  <si>
    <t>Asistente de arte</t>
  </si>
  <si>
    <t>1.5.3</t>
  </si>
  <si>
    <t>Escenógrafo (a)</t>
  </si>
  <si>
    <t>1.5.4</t>
  </si>
  <si>
    <t>Ambientador (a)</t>
  </si>
  <si>
    <t>1.5.5</t>
  </si>
  <si>
    <t>Utilero (a)</t>
  </si>
  <si>
    <t>1.5.6</t>
  </si>
  <si>
    <t>Vestuarista</t>
  </si>
  <si>
    <t>1.5.7</t>
  </si>
  <si>
    <t>Maquillador (a)</t>
  </si>
  <si>
    <t>1.5.8</t>
  </si>
  <si>
    <t>SUBTOTAL DIRECCIÓN DE ARTE</t>
  </si>
  <si>
    <t>1.6</t>
  </si>
  <si>
    <t>POSTPRODUCCIÓN</t>
  </si>
  <si>
    <t>1.6.1</t>
  </si>
  <si>
    <t>Director (a) de animación</t>
  </si>
  <si>
    <t>1.6.2</t>
  </si>
  <si>
    <t>Coordinador (a) de Postproducción</t>
  </si>
  <si>
    <t>1.6.3</t>
  </si>
  <si>
    <t>Editor (a) Conceptrual</t>
  </si>
  <si>
    <t>1.6.4</t>
  </si>
  <si>
    <t>Editor (a)</t>
  </si>
  <si>
    <t>1.6.5</t>
  </si>
  <si>
    <t>Asistente de edición</t>
  </si>
  <si>
    <t>1.6.6</t>
  </si>
  <si>
    <t>Digitalizador (a) de material</t>
  </si>
  <si>
    <t>1.6.7</t>
  </si>
  <si>
    <t>Logger</t>
  </si>
  <si>
    <t>1.6.8</t>
  </si>
  <si>
    <t>Tráfico</t>
  </si>
  <si>
    <t>1.6.9</t>
  </si>
  <si>
    <t>Compositor (a) Gráfico (a)</t>
  </si>
  <si>
    <t>1.6.10</t>
  </si>
  <si>
    <t>Editor (a) de animatics</t>
  </si>
  <si>
    <t>1.6.11</t>
  </si>
  <si>
    <t>Animador (a) 2D</t>
  </si>
  <si>
    <t>1.6.12</t>
  </si>
  <si>
    <t>Animador (a) 3D</t>
  </si>
  <si>
    <t>1.6.13</t>
  </si>
  <si>
    <t>Dibujante</t>
  </si>
  <si>
    <t>1.6.14</t>
  </si>
  <si>
    <r>
      <rPr>
        <rFont val="Calibri"/>
        <color theme="1"/>
        <sz val="10.0"/>
      </rPr>
      <t xml:space="preserve">Artista de </t>
    </r>
    <r>
      <rPr>
        <rFont val="Calibri"/>
        <i/>
        <color theme="1"/>
        <sz val="10.0"/>
      </rPr>
      <t>storyboard</t>
    </r>
  </si>
  <si>
    <t>1.6.15</t>
  </si>
  <si>
    <t>Colorista</t>
  </si>
  <si>
    <t>1.6.16</t>
  </si>
  <si>
    <t>Posproductor (a) de sonido</t>
  </si>
  <si>
    <t>1.6.17</t>
  </si>
  <si>
    <t>Música original - compositor</t>
  </si>
  <si>
    <t>1.6.18</t>
  </si>
  <si>
    <t>Intérpretes</t>
  </si>
  <si>
    <t>1.6.19</t>
  </si>
  <si>
    <t>Músicos</t>
  </si>
  <si>
    <t>1.6.20</t>
  </si>
  <si>
    <t>Locutor - narrador</t>
  </si>
  <si>
    <t>1.6.21</t>
  </si>
  <si>
    <t>SUBTOTAL POSTPRODUCCIÓN</t>
  </si>
  <si>
    <t>1.7</t>
  </si>
  <si>
    <t>CONTENIDO CONVERGENTE</t>
  </si>
  <si>
    <t>1.7.1</t>
  </si>
  <si>
    <t>Productor creativo transmedia</t>
  </si>
  <si>
    <t>1.7.2</t>
  </si>
  <si>
    <t>Productor web</t>
  </si>
  <si>
    <t>1.7.3</t>
  </si>
  <si>
    <t>Podcaster</t>
  </si>
  <si>
    <t>1.7.4</t>
  </si>
  <si>
    <t>Editor web</t>
  </si>
  <si>
    <t>1.7.5</t>
  </si>
  <si>
    <t>Community manager</t>
  </si>
  <si>
    <t>1.7.6</t>
  </si>
  <si>
    <t>Ingeniero</t>
  </si>
  <si>
    <t>1.7.7</t>
  </si>
  <si>
    <t>Diseñador</t>
  </si>
  <si>
    <t>1.7.8</t>
  </si>
  <si>
    <t>Programador</t>
  </si>
  <si>
    <t>1.7.9</t>
  </si>
  <si>
    <t>SUBTOTAL CONTENIDO CONVERGENTE</t>
  </si>
  <si>
    <t>TOTAL EQUIPO HUMANO</t>
  </si>
  <si>
    <t>2.</t>
  </si>
  <si>
    <t>LOGÍSTICA</t>
  </si>
  <si>
    <t>2.1</t>
  </si>
  <si>
    <t xml:space="preserve">TRANSPORTE </t>
  </si>
  <si>
    <t>2.1.1</t>
  </si>
  <si>
    <t>Tiquetes aéreos de personal</t>
  </si>
  <si>
    <t>2.1.2</t>
  </si>
  <si>
    <t>Exceso de equipaje</t>
  </si>
  <si>
    <t>2.1.3</t>
  </si>
  <si>
    <t>Transporte aéreo de equipos</t>
  </si>
  <si>
    <t>2.1.4</t>
  </si>
  <si>
    <t>Tasas e impuestos aeropuertarios</t>
  </si>
  <si>
    <t>2.1.5</t>
  </si>
  <si>
    <r>
      <rPr>
        <rFont val="Calibri"/>
        <color theme="1"/>
        <sz val="10.0"/>
      </rPr>
      <t xml:space="preserve">Transporte en </t>
    </r>
    <r>
      <rPr>
        <rFont val="Calibri"/>
        <i/>
        <color theme="1"/>
        <sz val="10.0"/>
      </rPr>
      <t>van</t>
    </r>
  </si>
  <si>
    <t>2.1.6</t>
  </si>
  <si>
    <t>Transporte en automóvil</t>
  </si>
  <si>
    <t>2.1.7</t>
  </si>
  <si>
    <t>Transporte urbano</t>
  </si>
  <si>
    <t>2.1.8</t>
  </si>
  <si>
    <t xml:space="preserve">Transporte de equipos y escenografía en camión </t>
  </si>
  <si>
    <t>2.1.9</t>
  </si>
  <si>
    <t>Gasolina, peajes, parqueadereos</t>
  </si>
  <si>
    <t>2.1.10</t>
  </si>
  <si>
    <t>Lanchas, barcos, canoas</t>
  </si>
  <si>
    <t>2.1.11</t>
  </si>
  <si>
    <t>Gasolina, aceite</t>
  </si>
  <si>
    <t>2.1.12</t>
  </si>
  <si>
    <t xml:space="preserve">SUBTOTAL TRANSPORTE </t>
  </si>
  <si>
    <t>2.2</t>
  </si>
  <si>
    <t>ALOJAMIENTO</t>
  </si>
  <si>
    <t>2.2.1</t>
  </si>
  <si>
    <t>Hotel</t>
  </si>
  <si>
    <t>2.2.2</t>
  </si>
  <si>
    <t>Lavandería en viaje</t>
  </si>
  <si>
    <t>2.2.3</t>
  </si>
  <si>
    <t xml:space="preserve">SUBTOTAL ALOJAMIENTO </t>
  </si>
  <si>
    <t>2.3</t>
  </si>
  <si>
    <t>ALIMENTACIÓN</t>
  </si>
  <si>
    <t>2.3.1</t>
  </si>
  <si>
    <t>Desayunos, almuerzos, comidas</t>
  </si>
  <si>
    <t>2.3.2</t>
  </si>
  <si>
    <t xml:space="preserve">Refrigerios </t>
  </si>
  <si>
    <t>2.3.3</t>
  </si>
  <si>
    <t>Hidratación</t>
  </si>
  <si>
    <t>2.3.4</t>
  </si>
  <si>
    <t>SUBTOTAL ALIMENTACIÓN</t>
  </si>
  <si>
    <t>2.4</t>
  </si>
  <si>
    <t>COMUNICACIONES</t>
  </si>
  <si>
    <t>2.4.1</t>
  </si>
  <si>
    <t>Celulares, avanteles, radios</t>
  </si>
  <si>
    <t>2.4.2</t>
  </si>
  <si>
    <t xml:space="preserve">Tarjetas de llamadas </t>
  </si>
  <si>
    <t>2.4.3</t>
  </si>
  <si>
    <t>SUBTOTAL COMUNICACIONES</t>
  </si>
  <si>
    <t>TOTAL LOGÍSTICA</t>
  </si>
  <si>
    <t>3.</t>
  </si>
  <si>
    <t>DIRECCIÓN DE ARTE</t>
  </si>
  <si>
    <t>3.1</t>
  </si>
  <si>
    <t>3.1.1</t>
  </si>
  <si>
    <t>Escenografía</t>
  </si>
  <si>
    <t>3.1.2</t>
  </si>
  <si>
    <t>Ambientación</t>
  </si>
  <si>
    <t>3.1.3</t>
  </si>
  <si>
    <t>Utilería</t>
  </si>
  <si>
    <t>3.1.4</t>
  </si>
  <si>
    <t>Maquillaje</t>
  </si>
  <si>
    <t>3.1.5</t>
  </si>
  <si>
    <t>Vestuario</t>
  </si>
  <si>
    <t>3.1.6</t>
  </si>
  <si>
    <t>Lavandería de vestuario</t>
  </si>
  <si>
    <t>3.1.7</t>
  </si>
  <si>
    <t>Montaje y mantenimiento</t>
  </si>
  <si>
    <t>3.1.8</t>
  </si>
  <si>
    <t>Alquiler de bodega para escenografía</t>
  </si>
  <si>
    <t>3.1.9</t>
  </si>
  <si>
    <t>3.2</t>
  </si>
  <si>
    <t>LOCACIONES</t>
  </si>
  <si>
    <t>3.2.1</t>
  </si>
  <si>
    <t>Alquiler de locaciones</t>
  </si>
  <si>
    <t>3.2.2</t>
  </si>
  <si>
    <t>Adecuación de locaciones</t>
  </si>
  <si>
    <t>3.2.3</t>
  </si>
  <si>
    <t>SUBTOTAL LOCACIONES</t>
  </si>
  <si>
    <t>TOTAL DIRECCIÓN DE ARTE</t>
  </si>
  <si>
    <t>4.</t>
  </si>
  <si>
    <t>EQUIPO TÉCNICO</t>
  </si>
  <si>
    <t>4.1</t>
  </si>
  <si>
    <t>EQUIPOS DE PRODUCCIÓN</t>
  </si>
  <si>
    <t>4.1.1</t>
  </si>
  <si>
    <t>Cámara de video</t>
  </si>
  <si>
    <t>4.1.2</t>
  </si>
  <si>
    <t>Cámara 360</t>
  </si>
  <si>
    <t>4.1.3</t>
  </si>
  <si>
    <t>Drone</t>
  </si>
  <si>
    <t>4.1.4</t>
  </si>
  <si>
    <t>Óptica</t>
  </si>
  <si>
    <t>4.1.5</t>
  </si>
  <si>
    <t>Luces</t>
  </si>
  <si>
    <t>4.1.6</t>
  </si>
  <si>
    <t>Grip</t>
  </si>
  <si>
    <t>4.1.7</t>
  </si>
  <si>
    <t>Dolly</t>
  </si>
  <si>
    <t>4.1.8</t>
  </si>
  <si>
    <t>Grúa</t>
  </si>
  <si>
    <t>4.1.9</t>
  </si>
  <si>
    <r>
      <rPr>
        <rFont val="Calibri"/>
        <i/>
        <color theme="1"/>
        <sz val="10.0"/>
      </rPr>
      <t>Jib, steadycam</t>
    </r>
    <r>
      <rPr>
        <rFont val="Calibri"/>
        <color theme="1"/>
        <sz val="10.0"/>
      </rPr>
      <t xml:space="preserve">, otros </t>
    </r>
  </si>
  <si>
    <t>4.1.10</t>
  </si>
  <si>
    <t>Monitores</t>
  </si>
  <si>
    <t>4.1.11</t>
  </si>
  <si>
    <t>Micrófono de solapa</t>
  </si>
  <si>
    <t>4.1.12</t>
  </si>
  <si>
    <t>Micrófono de mano</t>
  </si>
  <si>
    <t>4.1.13</t>
  </si>
  <si>
    <r>
      <rPr>
        <rFont val="Calibri"/>
        <color theme="1"/>
        <sz val="10.0"/>
      </rPr>
      <t xml:space="preserve">Micrófono </t>
    </r>
    <r>
      <rPr>
        <rFont val="Calibri"/>
        <i/>
        <color theme="1"/>
        <sz val="10.0"/>
      </rPr>
      <t>boom</t>
    </r>
  </si>
  <si>
    <t>4.1.14</t>
  </si>
  <si>
    <r>
      <rPr>
        <rFont val="Calibri"/>
        <i/>
        <color theme="1"/>
        <sz val="10.0"/>
      </rPr>
      <t xml:space="preserve">Mixer </t>
    </r>
    <r>
      <rPr>
        <rFont val="Calibri"/>
        <i val="0"/>
        <color theme="1"/>
        <sz val="10.0"/>
      </rPr>
      <t>grabador</t>
    </r>
  </si>
  <si>
    <t>4.1.15</t>
  </si>
  <si>
    <t>Planta eléctrica</t>
  </si>
  <si>
    <t>4.1.16</t>
  </si>
  <si>
    <t>Alquiler de estudio con equipo</t>
  </si>
  <si>
    <t>4.1.17</t>
  </si>
  <si>
    <t>Unidad móvil</t>
  </si>
  <si>
    <t>4.1.18</t>
  </si>
  <si>
    <r>
      <rPr>
        <rFont val="Calibri"/>
        <i/>
        <color theme="1"/>
        <sz val="10.0"/>
      </rPr>
      <t>Fly away -</t>
    </r>
    <r>
      <rPr>
        <rFont val="Calibri"/>
        <i val="0"/>
        <color theme="1"/>
        <sz val="10.0"/>
      </rPr>
      <t xml:space="preserve"> microondas</t>
    </r>
  </si>
  <si>
    <t>4.1.19</t>
  </si>
  <si>
    <t>Transporte de señal</t>
  </si>
  <si>
    <t>4.1.20</t>
  </si>
  <si>
    <t>SUBTOTAL EQUIPOS DE PRODUCCIÓN</t>
  </si>
  <si>
    <t>TOTAL EQUIPO TÉCNICO</t>
  </si>
  <si>
    <t>5.</t>
  </si>
  <si>
    <t xml:space="preserve"> MATERIALES </t>
  </si>
  <si>
    <t>5.1</t>
  </si>
  <si>
    <t>VARIOS</t>
  </si>
  <si>
    <t>5.1.1</t>
  </si>
  <si>
    <t>Discos duros externos</t>
  </si>
  <si>
    <t>5.1.2</t>
  </si>
  <si>
    <t>Memoria USB</t>
  </si>
  <si>
    <t>5.1.3</t>
  </si>
  <si>
    <t>Pilas</t>
  </si>
  <si>
    <t>5.1.4</t>
  </si>
  <si>
    <t>Papelería</t>
  </si>
  <si>
    <t>5.1.5</t>
  </si>
  <si>
    <t>SUBTOTAL VIDEO / AUDIO / VARIOS</t>
  </si>
  <si>
    <t>TOTAL MATERIALES</t>
  </si>
  <si>
    <t>6.</t>
  </si>
  <si>
    <t>DERECHOS Y LICENCIAS</t>
  </si>
  <si>
    <t>6.1</t>
  </si>
  <si>
    <t>6.1.1</t>
  </si>
  <si>
    <t>Derechos literarios</t>
  </si>
  <si>
    <t>6.1.2</t>
  </si>
  <si>
    <t>Derechos de música no original</t>
  </si>
  <si>
    <t>6.1.3</t>
  </si>
  <si>
    <t>Derechos de imagen</t>
  </si>
  <si>
    <t>6.1.4</t>
  </si>
  <si>
    <t>Material de archivo audiovisual</t>
  </si>
  <si>
    <t>6.1.5</t>
  </si>
  <si>
    <t>Librería de imágenes</t>
  </si>
  <si>
    <t>6.1.6</t>
  </si>
  <si>
    <t>Librería de audios</t>
  </si>
  <si>
    <t>6.1.7</t>
  </si>
  <si>
    <t>Props</t>
  </si>
  <si>
    <t>6.1.8</t>
  </si>
  <si>
    <t>SUBTOTAL DERECHOS Y LICENCIAS</t>
  </si>
  <si>
    <t>TOTAL DERECHOS Y LICENCIAS</t>
  </si>
  <si>
    <t>7.</t>
  </si>
  <si>
    <t>7.1</t>
  </si>
  <si>
    <t>EDICIÓN / GRÁFICAS / ARCHIVO</t>
  </si>
  <si>
    <t>7.1.1</t>
  </si>
  <si>
    <r>
      <rPr>
        <rFont val="Calibri"/>
        <color theme="1"/>
        <sz val="10.0"/>
      </rPr>
      <t xml:space="preserve">Alquiler de equipo de </t>
    </r>
    <r>
      <rPr>
        <rFont val="Calibri"/>
        <i/>
        <color theme="1"/>
        <sz val="10.0"/>
      </rPr>
      <t>media log</t>
    </r>
  </si>
  <si>
    <t>7.1.2</t>
  </si>
  <si>
    <t>Alquiler de sala de edición</t>
  </si>
  <si>
    <t>7.1.3</t>
  </si>
  <si>
    <t>Alquiler de sala finalizadora (corrección de color)</t>
  </si>
  <si>
    <t>7.1.4</t>
  </si>
  <si>
    <t>Alquiler equipo de animación</t>
  </si>
  <si>
    <t>7.1.5</t>
  </si>
  <si>
    <t>Alquiler equipo de graficación</t>
  </si>
  <si>
    <t>7.1.6</t>
  </si>
  <si>
    <t>Alquiler equipo de convergentes</t>
  </si>
  <si>
    <t>7.1.7</t>
  </si>
  <si>
    <t>Servicio de copiado de material de archivo</t>
  </si>
  <si>
    <t>7.1.8</t>
  </si>
  <si>
    <t>SUBTOTAL EDICIÓN / GRÁFICAS / ARCHIVO</t>
  </si>
  <si>
    <t>7.2</t>
  </si>
  <si>
    <t>SONORIZACIÓN / AUDIO</t>
  </si>
  <si>
    <t>7.2.1</t>
  </si>
  <si>
    <t>Estudio de grabación de audio</t>
  </si>
  <si>
    <t>7.2.2</t>
  </si>
  <si>
    <t>Alquiler de sala de posproducción de audio</t>
  </si>
  <si>
    <t>7.2.3</t>
  </si>
  <si>
    <t>SUBTOTAL SONORIZACIÓN / AUDIO</t>
  </si>
  <si>
    <t>TOTAL POSTPRODUCCIÓN</t>
  </si>
  <si>
    <t>8.</t>
  </si>
  <si>
    <t>PRODUCTOS CONVERGENTES</t>
  </si>
  <si>
    <t>8.1</t>
  </si>
  <si>
    <t>8.1.1</t>
  </si>
  <si>
    <t>Juegos</t>
  </si>
  <si>
    <t>8.1.2</t>
  </si>
  <si>
    <t>Aplicaciones para móviles</t>
  </si>
  <si>
    <t>8.1.3</t>
  </si>
  <si>
    <t>Página Web</t>
  </si>
  <si>
    <t>8.1.4</t>
  </si>
  <si>
    <t>Infografía</t>
  </si>
  <si>
    <t>8.1.5</t>
  </si>
  <si>
    <t>Making off</t>
  </si>
  <si>
    <t>8.1.6</t>
  </si>
  <si>
    <t>SUBTOTAL CONVERGENTES</t>
  </si>
  <si>
    <t>TOTAL  PRODUCTOS CONVERGENTES</t>
  </si>
  <si>
    <t>Anexo No. 12
CRONOGRAMA X DÍAS</t>
  </si>
  <si>
    <t>Indicaciones:</t>
  </si>
  <si>
    <t>1-Debe replicarse el cuadro por los meses de ejecución del proyecto y numerar cada mes.</t>
  </si>
  <si>
    <r>
      <rPr>
        <rFont val="Calibri"/>
        <color rgb="FF000000"/>
        <sz val="10.0"/>
      </rPr>
      <t xml:space="preserve">2-En cada mes deben eliminarse las filas de las actividades que no se van a realizar. Es posible adicionar filas para las actividades no contempladas en este anexo. 
El </t>
    </r>
    <r>
      <rPr>
        <rFont val="Calibri"/>
        <color rgb="FF000000"/>
        <sz val="10.0"/>
      </rPr>
      <t>proponente/cotizante/otro (si aplica)</t>
    </r>
    <r>
      <rPr>
        <rFont val="Calibri"/>
        <color rgb="FF000000"/>
        <sz val="10.0"/>
      </rPr>
      <t xml:space="preserve"> debe ajustar conforme a lo solicitado en </t>
    </r>
    <r>
      <rPr>
        <rFont val="Calibri"/>
        <color rgb="FF000000"/>
        <sz val="10.0"/>
      </rPr>
      <t xml:space="preserve">los documentos de la presente convocatoria, invitación a cotizar u otro proceso (si aplica) </t>
    </r>
    <r>
      <rPr>
        <rFont val="Calibri"/>
        <color rgb="FF000000"/>
        <sz val="10.0"/>
      </rPr>
      <t>y/o revisar introduciendo por ejemplo convergente, capitulo 1 u otros requeridos.</t>
    </r>
  </si>
  <si>
    <t>3-Dentro de las casillas debe consignarse el número del capítulo al cual aplica la actividad (por ej. Cap.3 o Cap. 1 - 4). Es posible combinar casillas.</t>
  </si>
  <si>
    <t>4-Para facilitar la lectura del documento, se recomienda diligenciar el cronograma con colores diferentes asignados a cada actividad.</t>
  </si>
  <si>
    <r>
      <rPr>
        <rFont val="Calibri"/>
        <color rgb="FF000000"/>
        <sz val="10.0"/>
      </rPr>
      <t xml:space="preserve">5-Proyecte tiempos totales para una produccion realizable en el tiempo estipulado por la </t>
    </r>
    <r>
      <rPr>
        <rFont val="Calibri"/>
        <color rgb="FF000000"/>
        <sz val="10.0"/>
      </rPr>
      <t>convocatoria, invitación a cotizar u otro proceso (si aplica).</t>
    </r>
  </si>
  <si>
    <t>6-Indicar la entrega final 2 semanas previas a la finalización del contrato.</t>
  </si>
  <si>
    <t xml:space="preserve">7-Contemplar en el desarrollo, preproducción, producción, postproducción y entrega final del proyecto, los tiempos de la revisión y aprobación por parte del canal, en cada una de las etapas y procesos. Dentro del cronograma se sugieren algunas revisiones y aprobaciones, se puede agregar las necesarias. </t>
  </si>
  <si>
    <t>MES 1</t>
  </si>
  <si>
    <t>ETAPAS</t>
  </si>
  <si>
    <t>DÍA 1</t>
  </si>
  <si>
    <t>DÍA 2</t>
  </si>
  <si>
    <t>DÍA 3</t>
  </si>
  <si>
    <t>DÍA 4</t>
  </si>
  <si>
    <t>DÍA 5</t>
  </si>
  <si>
    <t>DÍA 6</t>
  </si>
  <si>
    <t>DÍA 7</t>
  </si>
  <si>
    <t>DÍA 8</t>
  </si>
  <si>
    <t>DÍA 9</t>
  </si>
  <si>
    <t>DÍA 10</t>
  </si>
  <si>
    <t>DÍA 11</t>
  </si>
  <si>
    <t>DÍA 12</t>
  </si>
  <si>
    <t>DÍA 13</t>
  </si>
  <si>
    <t>DÍA 14</t>
  </si>
  <si>
    <t>DÍA 15</t>
  </si>
  <si>
    <t>DÍA 16</t>
  </si>
  <si>
    <t>DÍA 17</t>
  </si>
  <si>
    <t>DÍA 18</t>
  </si>
  <si>
    <t>DÍA 19</t>
  </si>
  <si>
    <t>DÍA 20</t>
  </si>
  <si>
    <t>DÍA 21</t>
  </si>
  <si>
    <t>DÍA 22</t>
  </si>
  <si>
    <t>DÍA 23</t>
  </si>
  <si>
    <t>DÍA 24</t>
  </si>
  <si>
    <t>DÍA 25</t>
  </si>
  <si>
    <t>DÍA 26</t>
  </si>
  <si>
    <t>DÍA 27</t>
  </si>
  <si>
    <t>DÍA 28</t>
  </si>
  <si>
    <t>DÍA 29</t>
  </si>
  <si>
    <t>DÍA 30</t>
  </si>
  <si>
    <t>DÍA 31</t>
  </si>
  <si>
    <t>DESARROLLO</t>
  </si>
  <si>
    <t>PROPUESTA CREATIVA</t>
  </si>
  <si>
    <t>PROPUESTA OPERATIVA</t>
  </si>
  <si>
    <t xml:space="preserve">REVISIONES </t>
  </si>
  <si>
    <t>INVESTIGACIÓN</t>
  </si>
  <si>
    <t>GUIONES</t>
  </si>
  <si>
    <t>AJUSTES</t>
  </si>
  <si>
    <t>APROBACIÓN</t>
  </si>
  <si>
    <t>PAGO</t>
  </si>
  <si>
    <t>PREPRODUCCIÓN</t>
  </si>
  <si>
    <t>PROPUESTA MÚSICA</t>
  </si>
  <si>
    <t>PROPUESTA PAQUETE GRÁFICO</t>
  </si>
  <si>
    <t>PROPUESTA CONVERGENTE</t>
  </si>
  <si>
    <t>PROPUESTA DE ARTE</t>
  </si>
  <si>
    <t>SCOUTING</t>
  </si>
  <si>
    <t>CASTING</t>
  </si>
  <si>
    <t>ENTREVISTAS</t>
  </si>
  <si>
    <t>MÚSICA ORIGINAL</t>
  </si>
  <si>
    <t>PAQUETE GRÁFICO</t>
  </si>
  <si>
    <t>PRODUCCION CONVERGENTES</t>
  </si>
  <si>
    <t>CONSECUCIÓN DE ARCHIVO</t>
  </si>
  <si>
    <t>CONSECUCIÓN DE DERECHOS</t>
  </si>
  <si>
    <t>GRABACIÓN</t>
  </si>
  <si>
    <t>STORYBOARD</t>
  </si>
  <si>
    <t>PERSONAJES Y ESCENARIOS</t>
  </si>
  <si>
    <t>ANIMATIC</t>
  </si>
  <si>
    <t xml:space="preserve">REVISIÓN </t>
  </si>
  <si>
    <t>ANIMACIÓN</t>
  </si>
  <si>
    <t>COMPOSICIÓN</t>
  </si>
  <si>
    <t>VISUALIZACIÓN</t>
  </si>
  <si>
    <t>EDICIÓN OFF</t>
  </si>
  <si>
    <t>EDICIÓN CORTE 1</t>
  </si>
  <si>
    <t>REVISIÓN CORTE 1</t>
  </si>
  <si>
    <t>EDICIÓN CORTE 2</t>
  </si>
  <si>
    <t xml:space="preserve">REVISIÓN CORTE 2 </t>
  </si>
  <si>
    <t>APROBACIÓN CORTE 2</t>
  </si>
  <si>
    <t>POST AUDIO</t>
  </si>
  <si>
    <t>DISEÑO SONORO</t>
  </si>
  <si>
    <t>MUSICALIZACIÓN</t>
  </si>
  <si>
    <t>FINALIZACIÓN</t>
  </si>
  <si>
    <t>ALISTAMIENTO ENTREGABLES</t>
  </si>
  <si>
    <t>REVISIÓN ENTREGABLES</t>
  </si>
  <si>
    <t>AJUSTE ENTREGABLES</t>
  </si>
  <si>
    <t>MÁSTER Y ENTREGABLES</t>
  </si>
  <si>
    <t>ENTREGA FINAL
DE PROYECTO</t>
  </si>
  <si>
    <t>DOCUMENTOS FINALES</t>
  </si>
  <si>
    <t>ENTREGA DISCOS DUROS</t>
  </si>
  <si>
    <t xml:space="preserve">REVISIÓN FINAL 2 SEMANAS </t>
  </si>
  <si>
    <t>Anexo No. 12
CONFORMACIÓN DE EQUIPO HUMANO</t>
  </si>
  <si>
    <t>Esta es una herramienta guía que contempla un gran rango de cargos y/o roles.</t>
  </si>
  <si>
    <t>Elimine las filas de los cargos que no va a utilizar y e incluya los que requiere y no están contemplados.</t>
  </si>
  <si>
    <r>
      <rPr>
        <rFont val="Calibri"/>
        <b/>
        <color theme="1"/>
        <sz val="10.0"/>
      </rPr>
      <t>Cuando una persona va a realizar más de un cargo, se enuncian en una sola fila, p. ej.</t>
    </r>
    <r>
      <rPr>
        <rFont val="Calibri"/>
        <b/>
        <i/>
        <color theme="1"/>
        <sz val="10.0"/>
      </rPr>
      <t xml:space="preserve"> Investigador/Guionista</t>
    </r>
  </si>
  <si>
    <t>CARGO</t>
  </si>
  <si>
    <t>NOMBRE(S) DEFINIDOS O TENTATIVOS</t>
  </si>
  <si>
    <t>TOTAL DIRECCIÓN Y CONTENIDO</t>
  </si>
  <si>
    <t>-</t>
  </si>
  <si>
    <t>Personal de bioseguridad</t>
  </si>
  <si>
    <t>TOTAL PRODUCCIÓN</t>
  </si>
  <si>
    <t>TOTAL TALENTO</t>
  </si>
  <si>
    <t>FOTOGRAFÍA - SONIDO - UNIDAD MÓVIL Y MÁSTER</t>
  </si>
  <si>
    <r>
      <rPr>
        <rFont val="Calibri"/>
        <i/>
        <color theme="1"/>
        <sz val="10.0"/>
      </rPr>
      <t>Gaffer</t>
    </r>
    <r>
      <rPr>
        <rFont val="Calibri"/>
        <color theme="1"/>
        <sz val="10.0"/>
      </rPr>
      <t xml:space="preserve"> (jefe de luces)</t>
    </r>
  </si>
  <si>
    <t>Unidad móvil y máster</t>
  </si>
  <si>
    <r>
      <rPr>
        <rFont val="Calibri"/>
        <color theme="1"/>
        <sz val="10.0"/>
      </rPr>
      <t xml:space="preserve">Operador de </t>
    </r>
    <r>
      <rPr>
        <rFont val="Calibri"/>
        <i/>
        <color theme="1"/>
        <sz val="10.0"/>
      </rPr>
      <t>switcher</t>
    </r>
  </si>
  <si>
    <t>TOTAL FOTOGRAFÍA - SONIDO - UNIDAD MÓVIL Y MÁSTER</t>
  </si>
  <si>
    <r>
      <rPr>
        <rFont val="Calibri"/>
        <color theme="1"/>
        <sz val="10.0"/>
      </rPr>
      <t xml:space="preserve">Artista de </t>
    </r>
    <r>
      <rPr>
        <rFont val="Calibri"/>
        <i/>
        <color theme="1"/>
        <sz val="10.0"/>
      </rPr>
      <t>storyboard</t>
    </r>
  </si>
  <si>
    <t>TOTAL CONTENIDO CONVERGENTE</t>
  </si>
  <si>
    <t>Anexo No. 12
EQUIPO TÉCNICO</t>
  </si>
  <si>
    <t>EQUIPOS TÉCNICOS PARA GRABACIÓN</t>
  </si>
  <si>
    <t>CÁMARAS</t>
  </si>
  <si>
    <t>MARCA</t>
  </si>
  <si>
    <t>REFERENCIA</t>
  </si>
  <si>
    <t>CARACTERÍSTICAS</t>
  </si>
  <si>
    <t>PROPIO</t>
  </si>
  <si>
    <t>ALQUILADO</t>
  </si>
  <si>
    <t>ÓPTICA</t>
  </si>
  <si>
    <t>LUCES</t>
  </si>
  <si>
    <t>SONIDO</t>
  </si>
  <si>
    <t>ACCESORIOS</t>
  </si>
  <si>
    <t>EQUIPOS TÉCNICOS PARA POSPRODUCCIÓN</t>
  </si>
  <si>
    <t>CONFIGURACIÓN EQUIPO DE EDICIÓN: Procesador, Memoria RAM, capacidad de almacenamiento con redundancia</t>
  </si>
  <si>
    <t>PLATAFORMA: Software a utilizar (Avid, Final Cut,
 Premier CC, etc.)</t>
  </si>
  <si>
    <t>SISTEMA OPERATIVO: MacOSX, Windows, etc.</t>
  </si>
  <si>
    <t>PERIFÉRICOS: Parlantes, monitores, intarfase de captura de audio digital, etc.</t>
  </si>
  <si>
    <t>CONFIGURACIÓN EQUIPO DE GRAFICACIÓN - ANIMACIÓN - COLORIZACIÓN: Procesador, memoria RAM, capacidad de almacenamiento con redundancia</t>
  </si>
  <si>
    <t>PLATAFORMA: Software a utilizar (After Effects, Maya, 3DMAX, DaVinci, Best Light, etc.)</t>
  </si>
  <si>
    <t>PERIFÉRICOS: Monitores, tabletas, etc.</t>
  </si>
  <si>
    <t>CONFIGURACIÓN EQUIPO DE POSPRODUCCIÓN DE AUDIO: Procesador, memoria RAM, capacidad de almacenamiento con redundancia</t>
  </si>
  <si>
    <t>PLATAFORMA: Software a utilizar (Pro Tools, Audition, Sonar, etc.)</t>
  </si>
  <si>
    <t>PERIFÉRICOS: Micrófonos, parlantes, monitores, mezclador, etc.</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</si>
</sst>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 #,##0"/>
    <numFmt numFmtId="165" formatCode="_ * #,##0_ ;_ * \-#,##0_ ;_ * &quot;-&quot;??_ ;_ @_ "/>
    <numFmt numFmtId="166" formatCode="_ * #,##0.0_ ;_ * \-#,##0.0_ ;_ * &quot;-&quot;??_ ;_ @_ "/>
    <numFmt numFmtId="167" formatCode="d\.m\.yy"/>
    <numFmt numFmtId="168" formatCode="_(* #,##0_);_(* \(#,##0\);_(* &quot;-&quot;??_);_(@_)"/>
  </numFmts>
  <fonts count="42">
    <font>
      <sz val="10.0"/>
      <color rgb="FF000000"/>
      <name val="Calibri"/>
      <scheme val="minor"/>
    </font>
    <font>
      <sz val="10.0"/>
      <color theme="1"/>
      <name val="Calibri"/>
    </font>
    <font>
      <sz val="10.0"/>
      <color rgb="FF000000"/>
      <name val="Calibri"/>
    </font>
    <font>
      <b/>
      <sz val="12.0"/>
      <color rgb="FFFFFFFF"/>
      <name val="Calibri"/>
    </font>
    <font/>
    <font>
      <b/>
      <sz val="10.0"/>
      <color rgb="FF000000"/>
      <name val="Calibri"/>
    </font>
    <font>
      <sz val="11.0"/>
      <color rgb="FF000000"/>
      <name val="Calibri"/>
    </font>
    <font>
      <sz val="11.0"/>
      <color theme="1"/>
      <name val="Calibri"/>
    </font>
    <font>
      <b/>
      <color rgb="FFFF0000"/>
      <name val="Calibri"/>
    </font>
    <font>
      <b/>
      <color theme="1"/>
      <name val="Arial"/>
    </font>
    <font>
      <b/>
      <sz val="10.0"/>
      <color rgb="FFFF0000"/>
      <name val="Calibri"/>
    </font>
    <font>
      <color rgb="FFFF0000"/>
      <name val="Tahoma"/>
    </font>
    <font>
      <u/>
      <sz val="8.0"/>
      <color rgb="FF000000"/>
      <name val="Arial"/>
    </font>
    <font>
      <b/>
      <sz val="12.0"/>
      <color theme="1"/>
      <name val="Calibri"/>
    </font>
    <font>
      <b/>
      <sz val="11.0"/>
      <color theme="1"/>
      <name val="Calibri"/>
    </font>
    <font>
      <b/>
      <sz val="10.0"/>
      <color rgb="FF000000"/>
      <name val="Arial"/>
    </font>
    <font>
      <b/>
      <sz val="11.0"/>
      <color rgb="FFFF0000"/>
      <name val="Calibri"/>
    </font>
    <font>
      <sz val="12.0"/>
      <color theme="1"/>
      <name val="Calibri"/>
    </font>
    <font>
      <sz val="12.0"/>
      <color rgb="FF9900FF"/>
      <name val="Calibri"/>
    </font>
    <font>
      <b/>
      <sz val="12.0"/>
      <color rgb="FFFF0000"/>
      <name val="Calibri"/>
    </font>
    <font>
      <sz val="10.0"/>
      <color rgb="FFFFFFFF"/>
      <name val="Calibri"/>
    </font>
    <font>
      <b/>
      <sz val="10.0"/>
      <color rgb="FF000080"/>
      <name val="Calibri"/>
    </font>
    <font>
      <b/>
      <sz val="10.0"/>
      <color theme="1"/>
      <name val="Calibri"/>
    </font>
    <font>
      <sz val="10.0"/>
      <color rgb="FF000080"/>
      <name val="Calibri"/>
    </font>
    <font>
      <sz val="10.0"/>
      <color rgb="FF000000"/>
      <name val="Verdana"/>
    </font>
    <font>
      <i/>
      <sz val="10.0"/>
      <color theme="1"/>
      <name val="Calibri"/>
    </font>
    <font>
      <sz val="10.0"/>
      <color rgb="FFFF0000"/>
      <name val="Calibri"/>
    </font>
    <font>
      <b/>
      <sz val="16.0"/>
      <color theme="1"/>
      <name val="Calibri"/>
    </font>
    <font>
      <b/>
      <sz val="8.0"/>
      <color theme="1"/>
      <name val="Calibri"/>
    </font>
    <font>
      <b/>
      <sz val="8.0"/>
      <color theme="1"/>
      <name val="Arial"/>
    </font>
    <font>
      <sz val="9.0"/>
      <color theme="1"/>
      <name val="Calibri"/>
    </font>
    <font>
      <b/>
      <u/>
      <sz val="10.0"/>
      <color theme="1"/>
      <name val="Calibri"/>
    </font>
    <font>
      <b/>
      <u/>
      <sz val="10.0"/>
      <color theme="1"/>
      <name val="Calibri"/>
    </font>
    <font>
      <b/>
      <u/>
      <sz val="10.0"/>
      <color theme="1"/>
      <name val="Calibri"/>
    </font>
    <font>
      <i/>
      <sz val="9.0"/>
      <color theme="1"/>
      <name val="Calibri"/>
    </font>
    <font>
      <u/>
      <sz val="9.0"/>
      <color theme="1"/>
      <name val="Calibri"/>
    </font>
    <font>
      <b/>
      <sz val="10.0"/>
      <color rgb="FF404040"/>
      <name val="Calibri"/>
    </font>
    <font>
      <sz val="10.0"/>
      <color rgb="FF404040"/>
      <name val="Calibri"/>
    </font>
    <font>
      <sz val="9.0"/>
      <color rgb="FF404040"/>
      <name val="Calibri"/>
    </font>
    <font>
      <b/>
      <sz val="8.0"/>
      <color rgb="FF404040"/>
      <name val="Calibri"/>
    </font>
    <font>
      <b/>
      <sz val="10.0"/>
      <color rgb="FF434343"/>
      <name val="Calibri"/>
    </font>
    <font>
      <b/>
      <sz val="12.0"/>
      <color rgb="FF404040"/>
      <name val="Calibri"/>
    </font>
  </fonts>
  <fills count="14">
    <fill>
      <patternFill patternType="none"/>
    </fill>
    <fill>
      <patternFill patternType="lightGray"/>
    </fill>
    <fill>
      <patternFill patternType="solid">
        <fgColor theme="0"/>
        <bgColor theme="0"/>
      </patternFill>
    </fill>
    <fill>
      <patternFill patternType="solid">
        <fgColor rgb="FF8064A2"/>
        <bgColor rgb="FF8064A2"/>
      </patternFill>
    </fill>
    <fill>
      <patternFill patternType="solid">
        <fgColor rgb="FFFFFF00"/>
        <bgColor rgb="FFFFFF00"/>
      </patternFill>
    </fill>
    <fill>
      <patternFill patternType="solid">
        <fgColor rgb="FFFFFFFF"/>
        <bgColor rgb="FFFFFFFF"/>
      </patternFill>
    </fill>
    <fill>
      <patternFill patternType="solid">
        <fgColor rgb="FF00FF00"/>
        <bgColor rgb="FF00FF00"/>
      </patternFill>
    </fill>
    <fill>
      <patternFill patternType="solid">
        <fgColor rgb="FFC0C0C0"/>
        <bgColor rgb="FFC0C0C0"/>
      </patternFill>
    </fill>
    <fill>
      <patternFill patternType="solid">
        <fgColor rgb="FF808080"/>
        <bgColor rgb="FF808080"/>
      </patternFill>
    </fill>
    <fill>
      <patternFill patternType="solid">
        <fgColor rgb="FFA5A5A5"/>
        <bgColor rgb="FFA5A5A5"/>
      </patternFill>
    </fill>
    <fill>
      <patternFill patternType="solid">
        <fgColor theme="7"/>
        <bgColor theme="7"/>
      </patternFill>
    </fill>
    <fill>
      <patternFill patternType="solid">
        <fgColor rgb="FFD9D9D9"/>
        <bgColor rgb="FFD9D9D9"/>
      </patternFill>
    </fill>
    <fill>
      <patternFill patternType="solid">
        <fgColor rgb="FFA6A6A6"/>
        <bgColor rgb="FFA6A6A6"/>
      </patternFill>
    </fill>
    <fill>
      <patternFill patternType="solid">
        <fgColor rgb="FFB7B7B7"/>
        <bgColor rgb="FFB7B7B7"/>
      </patternFill>
    </fill>
  </fills>
  <borders count="66">
    <border/>
    <border>
      <lef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right/>
      <top/>
      <bottom/>
    </border>
    <border>
      <left style="thin">
        <color rgb="FF000000"/>
      </left>
      <right/>
      <top/>
      <bottom/>
    </border>
    <border>
      <left/>
      <right/>
      <top/>
      <bottom/>
    </border>
    <border>
      <left/>
      <right style="thin">
        <color rgb="FF000000"/>
      </right>
      <top/>
      <bottom/>
    </border>
    <border>
      <left style="thin">
        <color rgb="FF000000"/>
      </left>
      <top/>
      <bottom/>
    </border>
    <border>
      <top/>
      <bottom/>
    </border>
    <border>
      <right style="thin">
        <color rgb="FF000000"/>
      </right>
      <top/>
      <bottom/>
    </border>
    <border>
      <left style="thin">
        <color rgb="FF000000"/>
      </left>
      <right/>
      <bottom/>
    </border>
    <border>
      <right/>
      <bottom/>
    </border>
    <border>
      <right style="thin">
        <color rgb="FF000000"/>
      </right>
      <bottom/>
    </border>
    <border>
      <left style="thin">
        <color rgb="FF000000"/>
      </left>
      <bottom/>
    </border>
    <border>
      <bottom/>
    </border>
    <border>
      <left style="thin">
        <color rgb="FF000000"/>
      </left>
      <top/>
    </border>
    <border>
      <top/>
    </border>
    <border>
      <right style="thin">
        <color rgb="FF000000"/>
      </right>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right/>
      <top/>
    </border>
    <border>
      <left/>
      <right/>
      <bottom/>
    </border>
    <border>
      <left/>
      <right/>
      <top style="thin">
        <color rgb="FFFFFFFF"/>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top style="thin">
        <color rgb="FF000000"/>
      </top>
      <bottom style="thin">
        <color rgb="FF000000"/>
      </bottom>
    </border>
    <border>
      <left style="medium">
        <color rgb="FF000000"/>
      </left>
      <top style="thin">
        <color rgb="FF000000"/>
      </top>
    </border>
    <border>
      <left style="thin">
        <color rgb="FF000000"/>
      </left>
      <right style="thin">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thin">
        <color rgb="FF000000"/>
      </bottom>
    </border>
    <border>
      <left style="medium">
        <color rgb="FF000000"/>
      </left>
      <right/>
      <top style="thin">
        <color rgb="FF000000"/>
      </top>
      <bottom style="thin">
        <color rgb="FF000000"/>
      </bottom>
    </border>
    <border>
      <left style="medium">
        <color rgb="FF000000"/>
      </left>
      <right/>
      <top/>
      <bottom/>
    </border>
    <border>
      <left style="medium">
        <color rgb="FF000000"/>
      </left>
    </border>
    <border>
      <left style="medium">
        <color rgb="FF000000"/>
      </left>
      <right/>
      <top style="thin">
        <color rgb="FF000000"/>
      </top>
      <bottom/>
    </border>
    <border>
      <left style="medium">
        <color rgb="FF000000"/>
      </left>
      <top style="medium">
        <color rgb="FF000000"/>
      </top>
    </border>
    <border>
      <left/>
      <right/>
      <bottom style="thin">
        <color rgb="FFFFFFFF"/>
      </bottom>
    </border>
    <border>
      <left/>
      <right/>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top/>
      <bottom style="thin">
        <color rgb="FF000000"/>
      </bottom>
    </border>
    <border>
      <top/>
      <bottom style="thin">
        <color rgb="FF000000"/>
      </bottom>
    </border>
    <border>
      <left style="thin">
        <color rgb="FF000000"/>
      </left>
      <right style="thin">
        <color rgb="FF000000"/>
      </right>
      <top/>
      <bottom style="thin">
        <color rgb="FF000000"/>
      </bottom>
    </border>
    <border>
      <left/>
      <right style="thin">
        <color rgb="FF000000"/>
      </right>
      <top style="thin">
        <color rgb="FF000000"/>
      </top>
      <bottom style="thin">
        <color rgb="FF000000"/>
      </bottom>
    </border>
    <border>
      <left style="thin">
        <color rgb="FF000000"/>
      </left>
      <right style="thin">
        <color rgb="FF000000"/>
      </right>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000000"/>
      </left>
      <right style="thin">
        <color rgb="FF000000"/>
      </right>
      <top/>
      <bottom/>
    </border>
    <border>
      <left style="medium">
        <color rgb="FF000000"/>
      </left>
      <right/>
      <top style="medium">
        <color rgb="FF000000"/>
      </top>
      <bottom/>
    </border>
    <border>
      <left/>
      <right/>
      <top style="medium">
        <color rgb="FF000000"/>
      </top>
      <bottom/>
    </border>
    <border>
      <left/>
      <top/>
    </border>
    <border>
      <left/>
      <top/>
      <bottom style="medium">
        <color rgb="FF000000"/>
      </bottom>
    </border>
    <border>
      <top/>
      <bottom style="medium">
        <color rgb="FF000000"/>
      </bottom>
    </border>
  </borders>
  <cellStyleXfs count="1">
    <xf borderId="0" fillId="0" fontId="0" numFmtId="0" applyAlignment="1" applyFont="1"/>
  </cellStyleXfs>
  <cellXfs count="252">
    <xf borderId="0" fillId="0" fontId="0" numFmtId="0" xfId="0" applyAlignment="1" applyFont="1">
      <alignment readingOrder="0" shrinkToFit="0" vertical="bottom" wrapText="0"/>
    </xf>
    <xf borderId="0" fillId="2" fontId="1" numFmtId="0" xfId="0" applyFill="1" applyFont="1"/>
    <xf borderId="0" fillId="2" fontId="2" numFmtId="0" xfId="0" applyFont="1"/>
    <xf borderId="1" fillId="2" fontId="1" numFmtId="0" xfId="0" applyBorder="1" applyFont="1"/>
    <xf borderId="2" fillId="2" fontId="1" numFmtId="0" xfId="0" applyBorder="1" applyFont="1"/>
    <xf borderId="3" fillId="2" fontId="1" numFmtId="0" xfId="0" applyBorder="1" applyFont="1"/>
    <xf borderId="3" fillId="2" fontId="2" numFmtId="0" xfId="0" applyBorder="1" applyFont="1"/>
    <xf borderId="4" fillId="2" fontId="2" numFmtId="0" xfId="0" applyBorder="1" applyFont="1"/>
    <xf borderId="5" fillId="2" fontId="2" numFmtId="0" xfId="0" applyBorder="1" applyFont="1"/>
    <xf borderId="6" fillId="2" fontId="1" numFmtId="0" xfId="0" applyBorder="1" applyFont="1"/>
    <xf borderId="7" fillId="2" fontId="1" numFmtId="0" xfId="0" applyBorder="1" applyFont="1"/>
    <xf borderId="7" fillId="2" fontId="2" numFmtId="0" xfId="0" applyBorder="1" applyFont="1"/>
    <xf borderId="8" fillId="2" fontId="2" numFmtId="0" xfId="0" applyBorder="1" applyFont="1"/>
    <xf borderId="1" fillId="2" fontId="1" numFmtId="0" xfId="0" applyAlignment="1" applyBorder="1" applyFont="1">
      <alignment horizontal="center" vertical="center"/>
    </xf>
    <xf borderId="9" fillId="3" fontId="3" numFmtId="0" xfId="0" applyAlignment="1" applyBorder="1" applyFill="1" applyFont="1">
      <alignment horizontal="center" vertical="center"/>
    </xf>
    <xf borderId="10" fillId="0" fontId="4" numFmtId="0" xfId="0" applyBorder="1" applyFont="1"/>
    <xf borderId="11" fillId="0" fontId="4" numFmtId="0" xfId="0" applyBorder="1" applyFont="1"/>
    <xf borderId="5" fillId="2" fontId="2" numFmtId="0" xfId="0" applyAlignment="1" applyBorder="1" applyFont="1">
      <alignment horizontal="center" vertical="center"/>
    </xf>
    <xf borderId="9" fillId="4" fontId="5" numFmtId="0" xfId="0" applyAlignment="1" applyBorder="1" applyFill="1" applyFont="1">
      <alignment horizontal="center" shrinkToFit="0" vertical="center" wrapText="1"/>
    </xf>
    <xf borderId="9" fillId="2" fontId="6" numFmtId="0" xfId="0" applyAlignment="1" applyBorder="1" applyFont="1">
      <alignment horizontal="left" vertical="center"/>
    </xf>
    <xf borderId="9" fillId="2" fontId="6" numFmtId="0" xfId="0" applyAlignment="1" applyBorder="1" applyFont="1">
      <alignment horizontal="left" readingOrder="0" vertical="center"/>
    </xf>
    <xf borderId="9" fillId="2" fontId="7" numFmtId="0" xfId="0" applyAlignment="1" applyBorder="1" applyFont="1">
      <alignment horizontal="left" vertical="center"/>
    </xf>
    <xf borderId="12" fillId="5" fontId="8" numFmtId="0" xfId="0" applyAlignment="1" applyBorder="1" applyFill="1" applyFont="1">
      <alignment horizontal="center"/>
    </xf>
    <xf borderId="13" fillId="5" fontId="8" numFmtId="0" xfId="0" applyAlignment="1" applyBorder="1" applyFont="1">
      <alignment horizontal="center"/>
    </xf>
    <xf borderId="14" fillId="5" fontId="8" numFmtId="0" xfId="0" applyAlignment="1" applyBorder="1" applyFont="1">
      <alignment horizontal="center"/>
    </xf>
    <xf borderId="15" fillId="4" fontId="9" numFmtId="0" xfId="0" applyAlignment="1" applyBorder="1" applyFont="1">
      <alignment horizontal="center"/>
    </xf>
    <xf borderId="16" fillId="0" fontId="4" numFmtId="0" xfId="0" applyBorder="1" applyFont="1"/>
    <xf borderId="14" fillId="0" fontId="4" numFmtId="0" xfId="0" applyBorder="1" applyFont="1"/>
    <xf borderId="12" fillId="2" fontId="10" numFmtId="0" xfId="0" applyAlignment="1" applyBorder="1" applyFont="1">
      <alignment horizontal="left" shrinkToFit="0" vertical="top" wrapText="1"/>
    </xf>
    <xf borderId="13" fillId="2" fontId="10" numFmtId="0" xfId="0" applyAlignment="1" applyBorder="1" applyFont="1">
      <alignment horizontal="left" shrinkToFit="0" vertical="top" wrapText="1"/>
    </xf>
    <xf borderId="14" fillId="2" fontId="10" numFmtId="0" xfId="0" applyAlignment="1" applyBorder="1" applyFont="1">
      <alignment horizontal="left" shrinkToFit="0" vertical="top" wrapText="1"/>
    </xf>
    <xf borderId="17" fillId="2" fontId="5" numFmtId="0" xfId="0" applyAlignment="1" applyBorder="1" applyFont="1">
      <alignment horizontal="left" shrinkToFit="0" vertical="top" wrapText="1"/>
    </xf>
    <xf borderId="18" fillId="0" fontId="4" numFmtId="0" xfId="0" applyBorder="1" applyFont="1"/>
    <xf borderId="19" fillId="0" fontId="4" numFmtId="0" xfId="0" applyBorder="1" applyFont="1"/>
    <xf borderId="20" fillId="0" fontId="4" numFmtId="0" xfId="0" applyBorder="1" applyFont="1"/>
    <xf borderId="21" fillId="0" fontId="4" numFmtId="0" xfId="0" applyBorder="1" applyFont="1"/>
    <xf borderId="0" fillId="5" fontId="11" numFmtId="0" xfId="0" applyFont="1"/>
    <xf borderId="1" fillId="2" fontId="2" numFmtId="0" xfId="0" applyBorder="1" applyFont="1"/>
    <xf borderId="22" fillId="0" fontId="4" numFmtId="0" xfId="0" applyBorder="1" applyFont="1"/>
    <xf borderId="23" fillId="0" fontId="4" numFmtId="0" xfId="0" applyBorder="1" applyFont="1"/>
    <xf borderId="24" fillId="0" fontId="4" numFmtId="0" xfId="0" applyBorder="1" applyFont="1"/>
    <xf borderId="0" fillId="0" fontId="2" numFmtId="0" xfId="0" applyFont="1"/>
    <xf borderId="0" fillId="0" fontId="12" numFmtId="0" xfId="0" applyAlignment="1" applyFont="1">
      <alignment shrinkToFit="0" vertical="center" wrapText="1"/>
    </xf>
    <xf borderId="7" fillId="5" fontId="13" numFmtId="0" xfId="0" applyAlignment="1" applyBorder="1" applyFont="1">
      <alignment horizontal="center" vertical="center"/>
    </xf>
    <xf borderId="7" fillId="5" fontId="1" numFmtId="0" xfId="0" applyAlignment="1" applyBorder="1" applyFont="1">
      <alignment vertical="center"/>
    </xf>
    <xf borderId="7" fillId="2" fontId="2" numFmtId="0" xfId="0" applyAlignment="1" applyBorder="1" applyFont="1">
      <alignment horizontal="center" vertical="center"/>
    </xf>
    <xf borderId="1" fillId="3" fontId="3" numFmtId="0" xfId="0" applyAlignment="1" applyBorder="1" applyFont="1">
      <alignment horizontal="center" vertical="center"/>
    </xf>
    <xf borderId="7" fillId="5" fontId="1" numFmtId="0" xfId="0" applyAlignment="1" applyBorder="1" applyFont="1">
      <alignment horizontal="center" vertical="center"/>
    </xf>
    <xf borderId="7" fillId="2" fontId="14" numFmtId="0" xfId="0" applyAlignment="1" applyBorder="1" applyFont="1">
      <alignment horizontal="center" vertical="center"/>
    </xf>
    <xf borderId="7" fillId="2" fontId="14" numFmtId="0" xfId="0" applyAlignment="1" applyBorder="1" applyFont="1">
      <alignment horizontal="left" vertical="center"/>
    </xf>
    <xf borderId="25" fillId="6" fontId="15" numFmtId="0" xfId="0" applyAlignment="1" applyBorder="1" applyFill="1" applyFont="1">
      <alignment horizontal="left" shrinkToFit="0" vertical="top" wrapText="1"/>
    </xf>
    <xf borderId="26" fillId="0" fontId="4" numFmtId="0" xfId="0" applyBorder="1" applyFont="1"/>
    <xf borderId="27" fillId="0" fontId="4" numFmtId="0" xfId="0" applyBorder="1" applyFont="1"/>
    <xf borderId="0" fillId="0" fontId="1" numFmtId="0" xfId="0" applyAlignment="1" applyFont="1">
      <alignment vertical="center"/>
    </xf>
    <xf borderId="28" fillId="2" fontId="14" numFmtId="0" xfId="0" applyAlignment="1" applyBorder="1" applyFont="1">
      <alignment horizontal="center" vertical="center"/>
    </xf>
    <xf borderId="28" fillId="2" fontId="2" numFmtId="0" xfId="0" applyBorder="1" applyFont="1"/>
    <xf borderId="28" fillId="2" fontId="7" numFmtId="0" xfId="0" applyAlignment="1" applyBorder="1" applyFont="1">
      <alignment horizontal="center" vertical="center"/>
    </xf>
    <xf borderId="28" fillId="2" fontId="7" numFmtId="1" xfId="0" applyAlignment="1" applyBorder="1" applyFont="1" applyNumberFormat="1">
      <alignment horizontal="center" vertical="center"/>
    </xf>
    <xf borderId="28" fillId="2" fontId="7" numFmtId="164" xfId="0" applyAlignment="1" applyBorder="1" applyFont="1" applyNumberFormat="1">
      <alignment horizontal="center" vertical="center"/>
    </xf>
    <xf borderId="25" fillId="6" fontId="1" numFmtId="0" xfId="0" applyAlignment="1" applyBorder="1" applyFont="1">
      <alignment horizontal="left" shrinkToFit="0" vertical="top" wrapText="1"/>
    </xf>
    <xf borderId="5" fillId="5" fontId="1" numFmtId="0" xfId="0" applyAlignment="1" applyBorder="1" applyFont="1">
      <alignment vertical="center"/>
    </xf>
    <xf borderId="29" fillId="5" fontId="7" numFmtId="0" xfId="0" applyAlignment="1" applyBorder="1" applyFont="1">
      <alignment vertical="center"/>
    </xf>
    <xf borderId="29" fillId="5" fontId="7" numFmtId="1" xfId="0" applyAlignment="1" applyBorder="1" applyFont="1" applyNumberFormat="1">
      <alignment vertical="center"/>
    </xf>
    <xf borderId="29" fillId="5" fontId="7" numFmtId="164" xfId="0" applyAlignment="1" applyBorder="1" applyFont="1" applyNumberFormat="1">
      <alignment vertical="center"/>
    </xf>
    <xf borderId="7" fillId="5" fontId="2" numFmtId="0" xfId="0" applyBorder="1" applyFont="1"/>
    <xf borderId="7" fillId="5" fontId="7" numFmtId="0" xfId="0" applyAlignment="1" applyBorder="1" applyFont="1">
      <alignment vertical="center"/>
    </xf>
    <xf borderId="29" fillId="5" fontId="14" numFmtId="0" xfId="0" applyAlignment="1" applyBorder="1" applyFont="1">
      <alignment vertical="center"/>
    </xf>
    <xf borderId="29" fillId="5" fontId="2" numFmtId="0" xfId="0" applyBorder="1" applyFont="1"/>
    <xf borderId="7" fillId="5" fontId="7" numFmtId="1" xfId="0" applyAlignment="1" applyBorder="1" applyFont="1" applyNumberFormat="1">
      <alignment vertical="center"/>
    </xf>
    <xf borderId="7" fillId="5" fontId="7" numFmtId="164" xfId="0" applyAlignment="1" applyBorder="1" applyFont="1" applyNumberFormat="1">
      <alignment vertical="center"/>
    </xf>
    <xf borderId="30" fillId="5" fontId="14" numFmtId="0" xfId="0" applyAlignment="1" applyBorder="1" applyFont="1">
      <alignment horizontal="left" vertical="center"/>
    </xf>
    <xf borderId="7" fillId="2" fontId="1" numFmtId="0" xfId="0" applyAlignment="1" applyBorder="1" applyFont="1">
      <alignment vertical="center"/>
    </xf>
    <xf borderId="31" fillId="5" fontId="16" numFmtId="0" xfId="0" applyAlignment="1" applyBorder="1" applyFont="1">
      <alignment horizontal="left" vertical="center"/>
    </xf>
    <xf borderId="32" fillId="0" fontId="4" numFmtId="0" xfId="0" applyBorder="1" applyFont="1"/>
    <xf borderId="33" fillId="0" fontId="4" numFmtId="0" xfId="0" applyBorder="1" applyFont="1"/>
    <xf borderId="34" fillId="5" fontId="14" numFmtId="164" xfId="0" applyAlignment="1" applyBorder="1" applyFont="1" applyNumberFormat="1">
      <alignment horizontal="right" vertical="center"/>
    </xf>
    <xf borderId="7" fillId="5" fontId="17" numFmtId="0" xfId="0" applyAlignment="1" applyBorder="1" applyFont="1">
      <alignment vertical="center"/>
    </xf>
    <xf borderId="7" fillId="2" fontId="17" numFmtId="0" xfId="0" applyAlignment="1" applyBorder="1" applyFont="1">
      <alignment vertical="center"/>
    </xf>
    <xf borderId="31" fillId="7" fontId="16" numFmtId="0" xfId="0" applyAlignment="1" applyBorder="1" applyFill="1" applyFont="1">
      <alignment horizontal="right" shrinkToFit="0" vertical="center" wrapText="1"/>
    </xf>
    <xf borderId="35" fillId="7" fontId="14" numFmtId="164" xfId="0" applyAlignment="1" applyBorder="1" applyFont="1" applyNumberFormat="1">
      <alignment horizontal="right" vertical="center"/>
    </xf>
    <xf borderId="7" fillId="5" fontId="18" numFmtId="0" xfId="0" applyAlignment="1" applyBorder="1" applyFont="1">
      <alignment vertical="center"/>
    </xf>
    <xf borderId="31" fillId="0" fontId="7" numFmtId="0" xfId="0" applyAlignment="1" applyBorder="1" applyFont="1">
      <alignment horizontal="right" vertical="center"/>
    </xf>
    <xf borderId="31" fillId="8" fontId="14" numFmtId="0" xfId="0" applyAlignment="1" applyBorder="1" applyFill="1" applyFont="1">
      <alignment horizontal="right" vertical="center"/>
    </xf>
    <xf borderId="34" fillId="8" fontId="14" numFmtId="164" xfId="0" applyAlignment="1" applyBorder="1" applyFont="1" applyNumberFormat="1">
      <alignment horizontal="right" vertical="center"/>
    </xf>
    <xf borderId="7" fillId="2" fontId="1" numFmtId="164" xfId="0" applyAlignment="1" applyBorder="1" applyFont="1" applyNumberFormat="1">
      <alignment vertical="center"/>
    </xf>
    <xf borderId="36" fillId="7" fontId="19" numFmtId="165" xfId="0" applyAlignment="1" applyBorder="1" applyFont="1" applyNumberFormat="1">
      <alignment horizontal="center" vertical="center"/>
    </xf>
    <xf borderId="34" fillId="7" fontId="19" numFmtId="0" xfId="0" applyAlignment="1" applyBorder="1" applyFont="1">
      <alignment vertical="center"/>
    </xf>
    <xf borderId="34" fillId="7" fontId="20" numFmtId="0" xfId="0" applyAlignment="1" applyBorder="1" applyFont="1">
      <alignment vertical="center"/>
    </xf>
    <xf borderId="34" fillId="7" fontId="20" numFmtId="1" xfId="0" applyAlignment="1" applyBorder="1" applyFont="1" applyNumberFormat="1">
      <alignment vertical="center"/>
    </xf>
    <xf borderId="34" fillId="7" fontId="20" numFmtId="164" xfId="0" applyAlignment="1" applyBorder="1" applyFont="1" applyNumberFormat="1">
      <alignment vertical="center"/>
    </xf>
    <xf borderId="7" fillId="5" fontId="20" numFmtId="0" xfId="0" applyAlignment="1" applyBorder="1" applyFont="1">
      <alignment vertical="center"/>
    </xf>
    <xf borderId="37" fillId="0" fontId="21" numFmtId="0" xfId="0" applyAlignment="1" applyBorder="1" applyFont="1">
      <alignment horizontal="center" vertical="center"/>
    </xf>
    <xf borderId="38" fillId="0" fontId="21" numFmtId="0" xfId="0" applyAlignment="1" applyBorder="1" applyFont="1">
      <alignment vertical="center"/>
    </xf>
    <xf borderId="38" fillId="0" fontId="22" numFmtId="0" xfId="0" applyAlignment="1" applyBorder="1" applyFont="1">
      <alignment horizontal="center" shrinkToFit="0" vertical="center" wrapText="1"/>
    </xf>
    <xf borderId="38" fillId="0" fontId="22" numFmtId="1" xfId="0" applyAlignment="1" applyBorder="1" applyFont="1" applyNumberFormat="1">
      <alignment horizontal="center" vertical="center"/>
    </xf>
    <xf borderId="38" fillId="0" fontId="22" numFmtId="164" xfId="0" applyAlignment="1" applyBorder="1" applyFont="1" applyNumberFormat="1">
      <alignment horizontal="center" shrinkToFit="0" vertical="center" wrapText="1"/>
    </xf>
    <xf borderId="38" fillId="2" fontId="22" numFmtId="164" xfId="0" applyAlignment="1" applyBorder="1" applyFont="1" applyNumberFormat="1">
      <alignment horizontal="center" vertical="center"/>
    </xf>
    <xf borderId="39" fillId="0" fontId="4" numFmtId="0" xfId="0" applyBorder="1" applyFont="1"/>
    <xf borderId="40" fillId="0" fontId="4" numFmtId="0" xfId="0" applyBorder="1" applyFont="1"/>
    <xf borderId="41" fillId="0" fontId="1" numFmtId="0" xfId="0" applyAlignment="1" applyBorder="1" applyFont="1">
      <alignment horizontal="center" vertical="center"/>
    </xf>
    <xf borderId="34" fillId="0" fontId="2" numFmtId="0" xfId="0" applyAlignment="1" applyBorder="1" applyFont="1">
      <alignment vertical="center"/>
    </xf>
    <xf borderId="34" fillId="0" fontId="1" numFmtId="0" xfId="0" applyAlignment="1" applyBorder="1" applyFont="1">
      <alignment horizontal="center" shrinkToFit="0" vertical="center" wrapText="1"/>
    </xf>
    <xf borderId="34" fillId="0" fontId="1" numFmtId="166" xfId="0" applyAlignment="1" applyBorder="1" applyFont="1" applyNumberFormat="1">
      <alignment horizontal="center" vertical="center"/>
    </xf>
    <xf borderId="34" fillId="0" fontId="1" numFmtId="164" xfId="0" applyAlignment="1" applyBorder="1" applyFont="1" applyNumberFormat="1">
      <alignment horizontal="right" shrinkToFit="0" vertical="center" wrapText="1"/>
    </xf>
    <xf borderId="34" fillId="2" fontId="1" numFmtId="164" xfId="0" applyAlignment="1" applyBorder="1" applyFont="1" applyNumberFormat="1">
      <alignment horizontal="right" vertical="center"/>
    </xf>
    <xf borderId="34" fillId="0" fontId="1" numFmtId="0" xfId="0" applyAlignment="1" applyBorder="1" applyFont="1">
      <alignment vertical="center"/>
    </xf>
    <xf borderId="42" fillId="7" fontId="21" numFmtId="0" xfId="0" applyAlignment="1" applyBorder="1" applyFont="1">
      <alignment horizontal="center" vertical="center"/>
    </xf>
    <xf borderId="34" fillId="7" fontId="21" numFmtId="0" xfId="0" applyAlignment="1" applyBorder="1" applyFont="1">
      <alignment vertical="center"/>
    </xf>
    <xf borderId="34" fillId="7" fontId="23" numFmtId="0" xfId="0" applyAlignment="1" applyBorder="1" applyFont="1">
      <alignment vertical="center"/>
    </xf>
    <xf borderId="34" fillId="7" fontId="23" numFmtId="164" xfId="0" applyAlignment="1" applyBorder="1" applyFont="1" applyNumberFormat="1">
      <alignment vertical="center"/>
    </xf>
    <xf borderId="7" fillId="5" fontId="23" numFmtId="0" xfId="0" applyAlignment="1" applyBorder="1" applyFont="1">
      <alignment vertical="center"/>
    </xf>
    <xf borderId="34" fillId="0" fontId="1" numFmtId="166" xfId="0" applyAlignment="1" applyBorder="1" applyFont="1" applyNumberFormat="1">
      <alignment vertical="center"/>
    </xf>
    <xf borderId="34" fillId="0" fontId="1" numFmtId="164" xfId="0" applyAlignment="1" applyBorder="1" applyFont="1" applyNumberFormat="1">
      <alignment vertical="center"/>
    </xf>
    <xf borderId="0" fillId="0" fontId="24" numFmtId="0" xfId="0" applyFont="1"/>
    <xf borderId="34" fillId="9" fontId="22" numFmtId="0" xfId="0" applyAlignment="1" applyBorder="1" applyFill="1" applyFont="1">
      <alignment vertical="center"/>
    </xf>
    <xf borderId="34" fillId="9" fontId="22" numFmtId="0" xfId="0" applyAlignment="1" applyBorder="1" applyFont="1">
      <alignment horizontal="center" shrinkToFit="0" vertical="center" wrapText="1"/>
    </xf>
    <xf borderId="34" fillId="9" fontId="22" numFmtId="1" xfId="0" applyAlignment="1" applyBorder="1" applyFont="1" applyNumberFormat="1">
      <alignment horizontal="center" vertical="center"/>
    </xf>
    <xf borderId="34" fillId="9" fontId="22" numFmtId="164" xfId="0" applyAlignment="1" applyBorder="1" applyFont="1" applyNumberFormat="1">
      <alignment horizontal="center" shrinkToFit="0" vertical="center" wrapText="1"/>
    </xf>
    <xf borderId="34" fillId="9" fontId="22" numFmtId="164" xfId="0" applyAlignment="1" applyBorder="1" applyFont="1" applyNumberFormat="1">
      <alignment horizontal="center" vertical="center"/>
    </xf>
    <xf borderId="41" fillId="0" fontId="2" numFmtId="167" xfId="0" applyAlignment="1" applyBorder="1" applyFont="1" applyNumberFormat="1">
      <alignment horizontal="center" vertical="center"/>
    </xf>
    <xf borderId="38" fillId="0" fontId="21" numFmtId="0" xfId="0" applyAlignment="1" applyBorder="1" applyFont="1">
      <alignment horizontal="left" vertical="center"/>
    </xf>
    <xf borderId="40" fillId="0" fontId="1" numFmtId="0" xfId="0" applyBorder="1" applyFont="1"/>
    <xf borderId="34" fillId="0" fontId="25" numFmtId="0" xfId="0" applyAlignment="1" applyBorder="1" applyFont="1">
      <alignment vertical="center"/>
    </xf>
    <xf borderId="34" fillId="0" fontId="22" numFmtId="0" xfId="0" applyAlignment="1" applyBorder="1" applyFont="1">
      <alignment horizontal="center" shrinkToFit="0" vertical="center" wrapText="1"/>
    </xf>
    <xf borderId="42" fillId="7" fontId="19" numFmtId="165" xfId="0" applyAlignment="1" applyBorder="1" applyFont="1" applyNumberFormat="1">
      <alignment vertical="center"/>
    </xf>
    <xf borderId="34" fillId="7" fontId="10" numFmtId="0" xfId="0" applyAlignment="1" applyBorder="1" applyFont="1">
      <alignment vertical="center"/>
    </xf>
    <xf borderId="34" fillId="7" fontId="10" numFmtId="164" xfId="0" applyAlignment="1" applyBorder="1" applyFont="1" applyNumberFormat="1">
      <alignment vertical="center"/>
    </xf>
    <xf borderId="7" fillId="5" fontId="26" numFmtId="0" xfId="0" applyAlignment="1" applyBorder="1" applyFont="1">
      <alignment vertical="center"/>
    </xf>
    <xf borderId="43" fillId="5" fontId="22" numFmtId="0" xfId="0" applyAlignment="1" applyBorder="1" applyFont="1">
      <alignment horizontal="center" vertical="center"/>
    </xf>
    <xf borderId="34" fillId="5" fontId="22" numFmtId="0" xfId="0" applyAlignment="1" applyBorder="1" applyFont="1">
      <alignment vertical="center"/>
    </xf>
    <xf borderId="34" fillId="5" fontId="1" numFmtId="0" xfId="0" applyAlignment="1" applyBorder="1" applyFont="1">
      <alignment horizontal="center" vertical="center"/>
    </xf>
    <xf borderId="34" fillId="5" fontId="1" numFmtId="1" xfId="0" applyAlignment="1" applyBorder="1" applyFont="1" applyNumberFormat="1">
      <alignment horizontal="center" vertical="center"/>
    </xf>
    <xf borderId="34" fillId="5" fontId="1" numFmtId="164" xfId="0" applyAlignment="1" applyBorder="1" applyFont="1" applyNumberFormat="1">
      <alignment horizontal="center" vertical="center"/>
    </xf>
    <xf borderId="34" fillId="7" fontId="19" numFmtId="0" xfId="0" applyAlignment="1" applyBorder="1" applyFont="1">
      <alignment horizontal="left" vertical="center"/>
    </xf>
    <xf borderId="34" fillId="7" fontId="26" numFmtId="0" xfId="0" applyAlignment="1" applyBorder="1" applyFont="1">
      <alignment horizontal="center" vertical="center"/>
    </xf>
    <xf borderId="34" fillId="7" fontId="26" numFmtId="1" xfId="0" applyAlignment="1" applyBorder="1" applyFont="1" applyNumberFormat="1">
      <alignment horizontal="center" vertical="center"/>
    </xf>
    <xf borderId="34" fillId="7" fontId="26" numFmtId="164" xfId="0" applyAlignment="1" applyBorder="1" applyFont="1" applyNumberFormat="1">
      <alignment horizontal="center" vertical="center"/>
    </xf>
    <xf borderId="7" fillId="5" fontId="26" numFmtId="0" xfId="0" applyAlignment="1" applyBorder="1" applyFont="1">
      <alignment horizontal="center" vertical="center"/>
    </xf>
    <xf borderId="44" fillId="0" fontId="21" numFmtId="0" xfId="0" applyAlignment="1" applyBorder="1" applyFont="1">
      <alignment horizontal="center" vertical="center"/>
    </xf>
    <xf borderId="34" fillId="0" fontId="1" numFmtId="0" xfId="0" applyAlignment="1" applyBorder="1" applyFont="1">
      <alignment horizontal="left" vertical="center"/>
    </xf>
    <xf borderId="34" fillId="0" fontId="1" numFmtId="0" xfId="0" applyAlignment="1" applyBorder="1" applyFont="1">
      <alignment horizontal="center" vertical="center"/>
    </xf>
    <xf borderId="34" fillId="0" fontId="1" numFmtId="164" xfId="0" applyAlignment="1" applyBorder="1" applyFont="1" applyNumberFormat="1">
      <alignment horizontal="center" vertical="center"/>
    </xf>
    <xf borderId="34" fillId="7" fontId="21" numFmtId="0" xfId="0" applyAlignment="1" applyBorder="1" applyFont="1">
      <alignment horizontal="left" vertical="center"/>
    </xf>
    <xf borderId="34" fillId="7" fontId="1" numFmtId="0" xfId="0" applyAlignment="1" applyBorder="1" applyFont="1">
      <alignment vertical="center"/>
    </xf>
    <xf borderId="34" fillId="0" fontId="1" numFmtId="164" xfId="0" applyAlignment="1" applyBorder="1" applyFont="1" applyNumberFormat="1">
      <alignment horizontal="right" vertical="center"/>
    </xf>
    <xf borderId="41" fillId="0" fontId="22" numFmtId="0" xfId="0" applyAlignment="1" applyBorder="1" applyFont="1">
      <alignment horizontal="center" vertical="center"/>
    </xf>
    <xf borderId="34" fillId="0" fontId="25" numFmtId="0" xfId="0" applyAlignment="1" applyBorder="1" applyFont="1">
      <alignment horizontal="left" vertical="center"/>
    </xf>
    <xf borderId="45" fillId="7" fontId="19" numFmtId="165" xfId="0" applyAlignment="1" applyBorder="1" applyFont="1" applyNumberFormat="1">
      <alignment vertical="center"/>
    </xf>
    <xf borderId="46" fillId="0" fontId="22" numFmtId="0" xfId="0" applyAlignment="1" applyBorder="1" applyFont="1">
      <alignment horizontal="center" vertical="center"/>
    </xf>
    <xf borderId="42" fillId="7" fontId="19" numFmtId="165" xfId="0" applyAlignment="1" applyBorder="1" applyFont="1" applyNumberFormat="1">
      <alignment horizontal="center" vertical="center"/>
    </xf>
    <xf borderId="34" fillId="7" fontId="26" numFmtId="0" xfId="0" applyAlignment="1" applyBorder="1" applyFont="1">
      <alignment vertical="center"/>
    </xf>
    <xf borderId="34" fillId="7" fontId="26" numFmtId="1" xfId="0" applyAlignment="1" applyBorder="1" applyFont="1" applyNumberFormat="1">
      <alignment vertical="center"/>
    </xf>
    <xf borderId="34" fillId="7" fontId="26" numFmtId="164" xfId="0" applyAlignment="1" applyBorder="1" applyFont="1" applyNumberFormat="1">
      <alignment vertical="center"/>
    </xf>
    <xf borderId="41" fillId="0" fontId="2" numFmtId="0" xfId="0" applyAlignment="1" applyBorder="1" applyFont="1">
      <alignment horizontal="center" vertical="center"/>
    </xf>
    <xf borderId="7" fillId="2" fontId="22" numFmtId="0" xfId="0" applyAlignment="1" applyBorder="1" applyFont="1">
      <alignment horizontal="center" vertical="center"/>
    </xf>
    <xf borderId="0" fillId="0" fontId="1" numFmtId="0" xfId="0" applyFont="1"/>
    <xf borderId="1" fillId="10" fontId="3" numFmtId="0" xfId="0" applyAlignment="1" applyBorder="1" applyFill="1" applyFont="1">
      <alignment horizontal="center" shrinkToFit="0" vertical="center" wrapText="1"/>
    </xf>
    <xf borderId="0" fillId="0" fontId="2" numFmtId="0" xfId="0" applyAlignment="1" applyFont="1">
      <alignment horizontal="center" vertical="center"/>
    </xf>
    <xf borderId="7" fillId="5" fontId="1" numFmtId="0" xfId="0" applyAlignment="1" applyBorder="1" applyFont="1">
      <alignment shrinkToFit="0" vertical="top" wrapText="1"/>
    </xf>
    <xf borderId="28" fillId="5" fontId="1" numFmtId="0" xfId="0" applyAlignment="1" applyBorder="1" applyFont="1">
      <alignment shrinkToFit="0" vertical="top" wrapText="1"/>
    </xf>
    <xf borderId="1" fillId="5" fontId="1" numFmtId="0" xfId="0" applyBorder="1" applyFont="1"/>
    <xf borderId="25" fillId="5" fontId="1" numFmtId="0" xfId="0" applyAlignment="1" applyBorder="1" applyFont="1">
      <alignment horizontal="left" vertical="center"/>
    </xf>
    <xf borderId="5" fillId="2" fontId="1" numFmtId="0" xfId="0" applyBorder="1" applyFont="1"/>
    <xf borderId="7" fillId="5" fontId="1" numFmtId="0" xfId="0" applyBorder="1" applyFont="1"/>
    <xf borderId="20" fillId="5" fontId="1" numFmtId="0" xfId="0" applyAlignment="1" applyBorder="1" applyFont="1">
      <alignment horizontal="left" vertical="center"/>
    </xf>
    <xf borderId="20" fillId="5" fontId="2" numFmtId="0" xfId="0" applyAlignment="1" applyBorder="1" applyFont="1">
      <alignment horizontal="left" shrinkToFit="0" vertical="top" wrapText="1"/>
    </xf>
    <xf borderId="1" fillId="5" fontId="1" numFmtId="0" xfId="0" applyAlignment="1" applyBorder="1" applyFont="1">
      <alignment shrinkToFit="0" vertical="top" wrapText="1"/>
    </xf>
    <xf borderId="5" fillId="5" fontId="1" numFmtId="0" xfId="0" applyAlignment="1" applyBorder="1" applyFont="1">
      <alignment shrinkToFit="0" vertical="top" wrapText="1"/>
    </xf>
    <xf borderId="1" fillId="5" fontId="13" numFmtId="0" xfId="0" applyAlignment="1" applyBorder="1" applyFont="1">
      <alignment horizontal="right" shrinkToFit="0" vertical="top" wrapText="1"/>
    </xf>
    <xf borderId="20" fillId="5" fontId="1" numFmtId="0" xfId="0" applyAlignment="1" applyBorder="1" applyFont="1">
      <alignment horizontal="left" shrinkToFit="0" vertical="center" wrapText="1"/>
    </xf>
    <xf borderId="47" fillId="5" fontId="1" numFmtId="0" xfId="0" applyAlignment="1" applyBorder="1" applyFont="1">
      <alignment shrinkToFit="0" vertical="top" wrapText="1"/>
    </xf>
    <xf borderId="0" fillId="0" fontId="1" numFmtId="0" xfId="0" applyAlignment="1" applyFont="1">
      <alignment shrinkToFit="0" vertical="top" wrapText="1"/>
    </xf>
    <xf borderId="0" fillId="0" fontId="7" numFmtId="0" xfId="0" applyAlignment="1" applyFont="1">
      <alignment vertical="center"/>
    </xf>
    <xf borderId="0" fillId="0" fontId="14" numFmtId="0" xfId="0" applyFont="1"/>
    <xf borderId="0" fillId="0" fontId="14" numFmtId="0" xfId="0" applyAlignment="1" applyFont="1">
      <alignment vertical="center"/>
    </xf>
    <xf borderId="0" fillId="0" fontId="7" numFmtId="1" xfId="0" applyAlignment="1" applyFont="1" applyNumberFormat="1">
      <alignment vertical="center"/>
    </xf>
    <xf borderId="0" fillId="0" fontId="7" numFmtId="164" xfId="0" applyAlignment="1" applyFont="1" applyNumberFormat="1">
      <alignment vertical="center"/>
    </xf>
    <xf borderId="48" fillId="5" fontId="7" numFmtId="0" xfId="0" applyAlignment="1" applyBorder="1" applyFont="1">
      <alignment vertical="center"/>
    </xf>
    <xf borderId="48" fillId="5" fontId="14" numFmtId="0" xfId="0" applyBorder="1" applyFont="1"/>
    <xf borderId="48" fillId="5" fontId="1" numFmtId="0" xfId="0" applyAlignment="1" applyBorder="1" applyFont="1">
      <alignment shrinkToFit="0" vertical="top" wrapText="1"/>
    </xf>
    <xf borderId="7" fillId="5" fontId="14" numFmtId="0" xfId="0" applyBorder="1" applyFont="1"/>
    <xf borderId="49" fillId="5" fontId="27" numFmtId="0" xfId="0" applyAlignment="1" applyBorder="1" applyFont="1">
      <alignment horizontal="center" shrinkToFit="0" vertical="top" wrapText="1"/>
    </xf>
    <xf borderId="50" fillId="0" fontId="4" numFmtId="0" xfId="0" applyBorder="1" applyFont="1"/>
    <xf borderId="51" fillId="0" fontId="4" numFmtId="0" xfId="0" applyBorder="1" applyFont="1"/>
    <xf borderId="0" fillId="0" fontId="1" numFmtId="0" xfId="0" applyAlignment="1" applyFont="1">
      <alignment horizontal="center" vertical="center"/>
    </xf>
    <xf borderId="52" fillId="7" fontId="22" numFmtId="0" xfId="0" applyAlignment="1" applyBorder="1" applyFont="1">
      <alignment horizontal="center" shrinkToFit="0" vertical="center" wrapText="1"/>
    </xf>
    <xf borderId="53" fillId="0" fontId="4" numFmtId="0" xfId="0" applyBorder="1" applyFont="1"/>
    <xf borderId="54" fillId="7" fontId="22" numFmtId="0" xfId="0" applyAlignment="1" applyBorder="1" applyFont="1">
      <alignment horizontal="center" vertical="center"/>
    </xf>
    <xf borderId="55" fillId="5" fontId="28" numFmtId="0" xfId="0" applyAlignment="1" applyBorder="1" applyFont="1">
      <alignment horizontal="center" vertical="center"/>
    </xf>
    <xf borderId="34" fillId="0" fontId="1" numFmtId="0" xfId="0" applyBorder="1" applyFont="1"/>
    <xf borderId="34" fillId="5" fontId="1" numFmtId="0" xfId="0" applyBorder="1" applyFont="1"/>
    <xf borderId="56" fillId="0" fontId="4" numFmtId="0" xfId="0" applyBorder="1" applyFont="1"/>
    <xf borderId="55" fillId="5" fontId="28" numFmtId="0" xfId="0" applyAlignment="1" applyBorder="1" applyFont="1">
      <alignment horizontal="center" shrinkToFit="0" vertical="center" wrapText="1"/>
    </xf>
    <xf borderId="38" fillId="0" fontId="22" numFmtId="0" xfId="0" applyAlignment="1" applyBorder="1" applyFont="1">
      <alignment horizontal="center" vertical="center"/>
    </xf>
    <xf borderId="38" fillId="5" fontId="22" numFmtId="0" xfId="0" applyAlignment="1" applyBorder="1" applyFont="1">
      <alignment horizontal="center" shrinkToFit="0" vertical="center" wrapText="1"/>
    </xf>
    <xf borderId="55" fillId="5" fontId="29" numFmtId="0" xfId="0" applyAlignment="1" applyBorder="1" applyFont="1">
      <alignment horizontal="center" vertical="center"/>
    </xf>
    <xf borderId="3" fillId="5" fontId="1" numFmtId="0" xfId="0" applyAlignment="1" applyBorder="1" applyFont="1">
      <alignment shrinkToFit="0" vertical="top" wrapText="1"/>
    </xf>
    <xf borderId="7" fillId="5" fontId="30" numFmtId="0" xfId="0" applyBorder="1" applyFont="1"/>
    <xf borderId="7" fillId="2" fontId="30" numFmtId="0" xfId="0" applyBorder="1" applyFont="1"/>
    <xf borderId="7" fillId="5" fontId="17" numFmtId="0" xfId="0" applyAlignment="1" applyBorder="1" applyFont="1">
      <alignment horizontal="center" vertical="center"/>
    </xf>
    <xf borderId="1" fillId="10" fontId="3" numFmtId="0" xfId="0" applyAlignment="1" applyBorder="1" applyFont="1">
      <alignment horizontal="center" vertical="center"/>
    </xf>
    <xf borderId="7" fillId="5" fontId="7" numFmtId="0" xfId="0" applyBorder="1" applyFont="1"/>
    <xf borderId="2" fillId="6" fontId="22" numFmtId="0" xfId="0" applyAlignment="1" applyBorder="1" applyFont="1">
      <alignment horizontal="left" vertical="center"/>
    </xf>
    <xf borderId="3" fillId="6" fontId="31" numFmtId="0" xfId="0" applyAlignment="1" applyBorder="1" applyFont="1">
      <alignment horizontal="left" vertical="center"/>
    </xf>
    <xf borderId="4" fillId="6" fontId="22" numFmtId="0" xfId="0" applyAlignment="1" applyBorder="1" applyFont="1">
      <alignment horizontal="left" vertical="center"/>
    </xf>
    <xf borderId="6" fillId="6" fontId="22" numFmtId="0" xfId="0" applyAlignment="1" applyBorder="1" applyFont="1">
      <alignment horizontal="left" vertical="center"/>
    </xf>
    <xf borderId="7" fillId="6" fontId="32" numFmtId="0" xfId="0" applyAlignment="1" applyBorder="1" applyFont="1">
      <alignment horizontal="left" vertical="center"/>
    </xf>
    <xf borderId="8" fillId="6" fontId="22" numFmtId="0" xfId="0" applyAlignment="1" applyBorder="1" applyFont="1">
      <alignment horizontal="left" vertical="center"/>
    </xf>
    <xf borderId="57" fillId="6" fontId="22" numFmtId="0" xfId="0" applyAlignment="1" applyBorder="1" applyFont="1">
      <alignment horizontal="left" vertical="center"/>
    </xf>
    <xf borderId="58" fillId="6" fontId="33" numFmtId="0" xfId="0" applyAlignment="1" applyBorder="1" applyFont="1">
      <alignment horizontal="left" vertical="center"/>
    </xf>
    <xf borderId="59" fillId="6" fontId="22" numFmtId="0" xfId="0" applyAlignment="1" applyBorder="1" applyFont="1">
      <alignment horizontal="left" vertical="center"/>
    </xf>
    <xf borderId="5" fillId="5" fontId="30" numFmtId="0" xfId="0" applyBorder="1" applyFont="1"/>
    <xf borderId="7" fillId="5" fontId="34" numFmtId="0" xfId="0" applyBorder="1" applyFont="1"/>
    <xf borderId="7" fillId="5" fontId="35" numFmtId="0" xfId="0" applyBorder="1" applyFont="1"/>
    <xf borderId="0" fillId="0" fontId="30" numFmtId="0" xfId="0" applyFont="1"/>
    <xf borderId="34" fillId="11" fontId="36" numFmtId="0" xfId="0" applyAlignment="1" applyBorder="1" applyFill="1" applyFont="1">
      <alignment horizontal="center" vertical="top"/>
    </xf>
    <xf borderId="55" fillId="11" fontId="36" numFmtId="0" xfId="0" applyAlignment="1" applyBorder="1" applyFont="1">
      <alignment horizontal="center" vertical="top"/>
    </xf>
    <xf borderId="31" fillId="12" fontId="36" numFmtId="0" xfId="0" applyAlignment="1" applyBorder="1" applyFill="1" applyFont="1">
      <alignment horizontal="center"/>
    </xf>
    <xf borderId="24" fillId="0" fontId="37" numFmtId="168" xfId="0" applyAlignment="1" applyBorder="1" applyFont="1" applyNumberFormat="1">
      <alignment horizontal="left"/>
    </xf>
    <xf borderId="59" fillId="5" fontId="38" numFmtId="0" xfId="0" applyBorder="1" applyFont="1"/>
    <xf borderId="60" fillId="12" fontId="36" numFmtId="0" xfId="0" applyAlignment="1" applyBorder="1" applyFont="1">
      <alignment horizontal="center"/>
    </xf>
    <xf borderId="8" fillId="12" fontId="37" numFmtId="168" xfId="0" applyAlignment="1" applyBorder="1" applyFont="1" applyNumberFormat="1">
      <alignment horizontal="left"/>
    </xf>
    <xf borderId="7" fillId="5" fontId="38" numFmtId="0" xfId="0" applyBorder="1" applyFont="1"/>
    <xf borderId="24" fillId="0" fontId="37" numFmtId="168" xfId="0" applyAlignment="1" applyBorder="1" applyFont="1" applyNumberFormat="1">
      <alignment horizontal="right"/>
    </xf>
    <xf borderId="31" fillId="11" fontId="36" numFmtId="0" xfId="0" applyAlignment="1" applyBorder="1" applyFont="1">
      <alignment horizontal="center"/>
    </xf>
    <xf borderId="60" fillId="12" fontId="39" numFmtId="0" xfId="0" applyAlignment="1" applyBorder="1" applyFont="1">
      <alignment horizontal="left"/>
    </xf>
    <xf borderId="54" fillId="12" fontId="36" numFmtId="0" xfId="0" applyAlignment="1" applyBorder="1" applyFont="1">
      <alignment horizontal="center"/>
    </xf>
    <xf borderId="59" fillId="12" fontId="37" numFmtId="168" xfId="0" applyAlignment="1" applyBorder="1" applyFont="1" applyNumberFormat="1">
      <alignment horizontal="left"/>
    </xf>
    <xf borderId="0" fillId="13" fontId="40" numFmtId="0" xfId="0" applyAlignment="1" applyFill="1" applyFont="1">
      <alignment horizontal="center"/>
    </xf>
    <xf borderId="0" fillId="13" fontId="1" numFmtId="168" xfId="0" applyFont="1" applyNumberFormat="1"/>
    <xf borderId="61" fillId="2" fontId="1" numFmtId="0" xfId="0" applyBorder="1" applyFont="1"/>
    <xf borderId="62" fillId="2" fontId="1" numFmtId="0" xfId="0" applyBorder="1" applyFont="1"/>
    <xf borderId="43" fillId="2" fontId="1" numFmtId="0" xfId="0" applyBorder="1" applyFont="1"/>
    <xf borderId="44" fillId="0" fontId="17" numFmtId="0" xfId="0" applyBorder="1" applyFont="1"/>
    <xf borderId="7" fillId="2" fontId="17" numFmtId="0" xfId="0" applyBorder="1" applyFont="1"/>
    <xf borderId="43" fillId="5" fontId="1" numFmtId="0" xfId="0" applyBorder="1" applyFont="1"/>
    <xf borderId="63" fillId="5" fontId="1" numFmtId="0" xfId="0" applyBorder="1" applyFont="1"/>
    <xf borderId="64" fillId="2" fontId="41" numFmtId="0" xfId="0" applyAlignment="1" applyBorder="1" applyFont="1">
      <alignment horizontal="left"/>
    </xf>
    <xf borderId="65" fillId="0" fontId="4" numFmtId="0" xfId="0" applyBorder="1" applyFont="1"/>
    <xf borderId="8" fillId="2" fontId="1" numFmtId="0" xfId="0" applyBorder="1" applyFont="1"/>
    <xf borderId="54" fillId="7" fontId="36" numFmtId="0" xfId="0" applyAlignment="1" applyBorder="1" applyFont="1">
      <alignment horizontal="center"/>
    </xf>
    <xf borderId="59" fillId="7" fontId="36" numFmtId="0" xfId="0" applyAlignment="1" applyBorder="1" applyFont="1">
      <alignment horizontal="center"/>
    </xf>
    <xf borderId="40" fillId="0" fontId="37" numFmtId="0" xfId="0" applyAlignment="1" applyBorder="1" applyFont="1">
      <alignment horizontal="center"/>
    </xf>
    <xf borderId="24" fillId="0" fontId="37" numFmtId="0" xfId="0" applyAlignment="1" applyBorder="1" applyFont="1">
      <alignment horizontal="center"/>
    </xf>
    <xf borderId="7" fillId="5" fontId="37" numFmtId="0" xfId="0" applyAlignment="1" applyBorder="1" applyFont="1">
      <alignment vertical="top"/>
    </xf>
    <xf borderId="1" fillId="5" fontId="41" numFmtId="0" xfId="0" applyAlignment="1" applyBorder="1" applyFont="1">
      <alignment horizontal="left"/>
    </xf>
    <xf borderId="7" fillId="2" fontId="1" numFmtId="0" xfId="0" applyAlignment="1" applyBorder="1" applyFont="1">
      <alignment horizontal="center" vertical="center"/>
    </xf>
    <xf borderId="34" fillId="7" fontId="36" numFmtId="0" xfId="0" applyAlignment="1" applyBorder="1" applyFont="1">
      <alignment horizontal="center" shrinkToFit="0" vertical="center" wrapText="1"/>
    </xf>
    <xf borderId="55" fillId="7" fontId="36" numFmtId="0" xfId="0" applyAlignment="1" applyBorder="1" applyFont="1">
      <alignment horizontal="center" shrinkToFit="0" vertical="center" wrapText="1"/>
    </xf>
    <xf borderId="54" fillId="7" fontId="36" numFmtId="0" xfId="0" applyAlignment="1" applyBorder="1" applyFont="1">
      <alignment horizontal="center" shrinkToFit="0" vertical="center" wrapText="1"/>
    </xf>
    <xf borderId="59" fillId="7" fontId="36" numFmtId="0" xfId="0" applyAlignment="1" applyBorder="1" applyFont="1">
      <alignment horizontal="center" shrinkToFit="0" vertical="center" wrapText="1"/>
    </xf>
    <xf borderId="7" fillId="2" fontId="1"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95250</xdr:colOff>
      <xdr:row>1</xdr:row>
      <xdr:rowOff>19050</xdr:rowOff>
    </xdr:from>
    <xdr:ext cx="1323975" cy="7905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142875</xdr:colOff>
      <xdr:row>0</xdr:row>
      <xdr:rowOff>38100</xdr:rowOff>
    </xdr:from>
    <xdr:ext cx="1323975" cy="762000"/>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923925</xdr:colOff>
      <xdr:row>0</xdr:row>
      <xdr:rowOff>0</xdr:rowOff>
    </xdr:from>
    <xdr:ext cx="847725" cy="352425"/>
    <xdr:sp>
      <xdr:nvSpPr>
        <xdr:cNvPr id="3" name="Shape 3"/>
        <xdr:cNvSpPr txBox="1"/>
      </xdr:nvSpPr>
      <xdr:spPr>
        <a:xfrm>
          <a:off x="4926900" y="3608550"/>
          <a:ext cx="838200" cy="342900"/>
        </a:xfrm>
        <a:prstGeom prst="rect">
          <a:avLst/>
        </a:prstGeom>
        <a:noFill/>
        <a:ln>
          <a:noFill/>
        </a:ln>
      </xdr:spPr>
      <xdr:txBody>
        <a:bodyPr anchorCtr="0" anchor="t" bIns="0" lIns="36575" spcFirstLastPara="1" rIns="0" wrap="square" tIns="36575">
          <a:noAutofit/>
        </a:bodyPr>
        <a:lstStyle/>
        <a:p>
          <a:pPr indent="0" lvl="0" marL="0" rtl="0" algn="l">
            <a:spcBef>
              <a:spcPts val="0"/>
            </a:spcBef>
            <a:spcAft>
              <a:spcPts val="0"/>
            </a:spcAft>
            <a:buSzPts val="1600"/>
            <a:buFont typeface="Arial"/>
            <a:buNone/>
          </a:pPr>
          <a:r>
            <a:t/>
          </a:r>
          <a:endParaRPr b="1" i="0" sz="1600" strike="noStrike">
            <a:solidFill>
              <a:srgbClr val="FFFFFF"/>
            </a:solidFill>
            <a:latin typeface="Trebuchet MS"/>
            <a:ea typeface="Trebuchet MS"/>
            <a:cs typeface="Trebuchet MS"/>
            <a:sym typeface="Trebuchet MS"/>
          </a:endParaRPr>
        </a:p>
      </xdr:txBody>
    </xdr:sp>
    <xdr:clientData fLocksWithSheet="0"/>
  </xdr:oneCellAnchor>
  <xdr:oneCellAnchor>
    <xdr:from>
      <xdr:col>30</xdr:col>
      <xdr:colOff>342900</xdr:colOff>
      <xdr:row>1</xdr:row>
      <xdr:rowOff>19050</xdr:rowOff>
    </xdr:from>
    <xdr:ext cx="1323975" cy="790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1085850</xdr:colOff>
      <xdr:row>0</xdr:row>
      <xdr:rowOff>0</xdr:rowOff>
    </xdr:from>
    <xdr:ext cx="1323975" cy="7905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581025</xdr:colOff>
      <xdr:row>0</xdr:row>
      <xdr:rowOff>38100</xdr:rowOff>
    </xdr:from>
    <xdr:ext cx="1323975" cy="7905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canalcapital.gov.co/sites/default/files/AGRI-SI-PO-005-POLITICA-DE-TRATAMIENTO-DE-DATOS-PERSONALES.pdf."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0"/>
    <col customWidth="1" min="2" max="2" width="40.29"/>
    <col customWidth="1" min="3" max="7" width="10.71"/>
    <col customWidth="1" min="8" max="8" width="2.0"/>
    <col customWidth="1" min="9" max="26" width="14.29"/>
  </cols>
  <sheetData>
    <row r="1" ht="12.75" customHeight="1">
      <c r="A1" s="1"/>
      <c r="B1" s="1"/>
      <c r="C1" s="1"/>
      <c r="D1" s="2"/>
      <c r="E1" s="2"/>
      <c r="F1" s="2"/>
      <c r="G1" s="2"/>
      <c r="H1" s="2"/>
    </row>
    <row r="2" ht="12.75" customHeight="1">
      <c r="A2" s="3"/>
      <c r="B2" s="4"/>
      <c r="C2" s="5"/>
      <c r="D2" s="6"/>
      <c r="E2" s="6"/>
      <c r="F2" s="6"/>
      <c r="G2" s="7"/>
      <c r="H2" s="8"/>
    </row>
    <row r="3" ht="12.75" customHeight="1">
      <c r="A3" s="3"/>
      <c r="B3" s="9"/>
      <c r="C3" s="10"/>
      <c r="D3" s="11"/>
      <c r="E3" s="11"/>
      <c r="F3" s="11"/>
      <c r="G3" s="12"/>
      <c r="H3" s="8"/>
    </row>
    <row r="4" ht="12.75" customHeight="1">
      <c r="A4" s="3"/>
      <c r="B4" s="9"/>
      <c r="C4" s="10"/>
      <c r="D4" s="11"/>
      <c r="E4" s="11"/>
      <c r="F4" s="11"/>
      <c r="G4" s="12"/>
      <c r="H4" s="8"/>
    </row>
    <row r="5" ht="12.75" customHeight="1">
      <c r="A5" s="3"/>
      <c r="B5" s="9"/>
      <c r="C5" s="10"/>
      <c r="D5" s="11"/>
      <c r="E5" s="11"/>
      <c r="F5" s="11"/>
      <c r="G5" s="12"/>
      <c r="H5" s="8"/>
    </row>
    <row r="6" ht="12.75" customHeight="1">
      <c r="A6" s="3"/>
      <c r="B6" s="9"/>
      <c r="C6" s="10"/>
      <c r="D6" s="11"/>
      <c r="E6" s="11"/>
      <c r="F6" s="11"/>
      <c r="G6" s="12"/>
      <c r="H6" s="8"/>
    </row>
    <row r="7">
      <c r="A7" s="13"/>
      <c r="B7" s="14" t="s">
        <v>0</v>
      </c>
      <c r="C7" s="15"/>
      <c r="D7" s="15"/>
      <c r="E7" s="15"/>
      <c r="F7" s="15"/>
      <c r="G7" s="16"/>
      <c r="H7" s="17"/>
    </row>
    <row r="8" ht="44.25" customHeight="1">
      <c r="A8" s="3"/>
      <c r="B8" s="18" t="s">
        <v>1</v>
      </c>
      <c r="C8" s="15"/>
      <c r="D8" s="15"/>
      <c r="E8" s="15"/>
      <c r="F8" s="15"/>
      <c r="G8" s="16"/>
      <c r="H8" s="8"/>
    </row>
    <row r="9" ht="12.75" customHeight="1">
      <c r="A9" s="3"/>
      <c r="B9" s="19"/>
      <c r="C9" s="15"/>
      <c r="D9" s="15"/>
      <c r="E9" s="15"/>
      <c r="F9" s="15"/>
      <c r="G9" s="16"/>
      <c r="H9" s="8"/>
    </row>
    <row r="10" ht="12.75" customHeight="1">
      <c r="A10" s="3"/>
      <c r="B10" s="20" t="s">
        <v>2</v>
      </c>
      <c r="C10" s="15"/>
      <c r="D10" s="15"/>
      <c r="E10" s="15"/>
      <c r="F10" s="15"/>
      <c r="G10" s="16"/>
      <c r="H10" s="8"/>
    </row>
    <row r="11" ht="12.75" customHeight="1">
      <c r="A11" s="3"/>
      <c r="B11" s="19" t="s">
        <v>3</v>
      </c>
      <c r="C11" s="15"/>
      <c r="D11" s="15"/>
      <c r="E11" s="15"/>
      <c r="F11" s="15"/>
      <c r="G11" s="16"/>
      <c r="H11" s="8"/>
    </row>
    <row r="12" ht="12.75" customHeight="1">
      <c r="A12" s="3"/>
      <c r="B12" s="21" t="s">
        <v>4</v>
      </c>
      <c r="C12" s="15"/>
      <c r="D12" s="15"/>
      <c r="E12" s="15"/>
      <c r="F12" s="15"/>
      <c r="G12" s="16"/>
      <c r="H12" s="8"/>
    </row>
    <row r="13" ht="12.75" customHeight="1">
      <c r="A13" s="3"/>
      <c r="B13" s="21" t="s">
        <v>5</v>
      </c>
      <c r="C13" s="15"/>
      <c r="D13" s="15"/>
      <c r="E13" s="15"/>
      <c r="F13" s="15"/>
      <c r="G13" s="16"/>
      <c r="H13" s="8"/>
    </row>
    <row r="14" ht="12.75" customHeight="1">
      <c r="A14" s="3"/>
      <c r="B14" s="22"/>
      <c r="C14" s="23"/>
      <c r="D14" s="23"/>
      <c r="E14" s="23"/>
      <c r="F14" s="23"/>
      <c r="G14" s="24"/>
      <c r="H14" s="8"/>
    </row>
    <row r="15" ht="30.0" customHeight="1">
      <c r="A15" s="3"/>
      <c r="B15" s="25" t="s">
        <v>6</v>
      </c>
      <c r="C15" s="26"/>
      <c r="D15" s="26"/>
      <c r="E15" s="26"/>
      <c r="F15" s="26"/>
      <c r="G15" s="27"/>
      <c r="H15" s="8"/>
    </row>
    <row r="16" ht="12.75" customHeight="1">
      <c r="A16" s="3"/>
      <c r="B16" s="28"/>
      <c r="C16" s="29"/>
      <c r="D16" s="29"/>
      <c r="E16" s="29"/>
      <c r="F16" s="29"/>
      <c r="G16" s="30"/>
      <c r="H16" s="8"/>
    </row>
    <row r="17" ht="12.75" customHeight="1">
      <c r="A17" s="3"/>
      <c r="B17" s="31" t="s">
        <v>7</v>
      </c>
      <c r="C17" s="32"/>
      <c r="D17" s="32"/>
      <c r="E17" s="32"/>
      <c r="F17" s="32"/>
      <c r="G17" s="33"/>
      <c r="H17" s="8"/>
    </row>
    <row r="18" ht="12.75" customHeight="1">
      <c r="A18" s="3"/>
      <c r="B18" s="34"/>
      <c r="G18" s="35"/>
      <c r="H18" s="8"/>
    </row>
    <row r="19" ht="12.75" customHeight="1">
      <c r="A19" s="3"/>
      <c r="B19" s="34"/>
      <c r="G19" s="35"/>
      <c r="H19" s="8"/>
    </row>
    <row r="20" ht="12.75" customHeight="1">
      <c r="A20" s="3"/>
      <c r="B20" s="34"/>
      <c r="G20" s="35"/>
      <c r="H20" s="8"/>
    </row>
    <row r="21" ht="12.75" customHeight="1">
      <c r="A21" s="3"/>
      <c r="B21" s="34"/>
      <c r="G21" s="35"/>
      <c r="H21" s="8"/>
    </row>
    <row r="22" ht="12.75" customHeight="1">
      <c r="A22" s="3"/>
      <c r="B22" s="34"/>
      <c r="G22" s="35"/>
      <c r="H22" s="8"/>
    </row>
    <row r="23" ht="12.75" customHeight="1">
      <c r="A23" s="3"/>
      <c r="B23" s="34"/>
      <c r="G23" s="35"/>
      <c r="H23" s="8"/>
    </row>
    <row r="24" ht="12.75" customHeight="1">
      <c r="A24" s="3"/>
      <c r="B24" s="34"/>
      <c r="G24" s="35"/>
      <c r="H24" s="8"/>
    </row>
    <row r="25" ht="12.75" customHeight="1">
      <c r="A25" s="3"/>
      <c r="B25" s="34"/>
      <c r="G25" s="35"/>
      <c r="H25" s="8"/>
    </row>
    <row r="26" ht="12.75" customHeight="1">
      <c r="A26" s="3"/>
      <c r="B26" s="34"/>
      <c r="G26" s="35"/>
      <c r="H26" s="8"/>
    </row>
    <row r="27" ht="12.75" customHeight="1">
      <c r="A27" s="3"/>
      <c r="B27" s="34"/>
      <c r="G27" s="35"/>
      <c r="H27" s="8"/>
    </row>
    <row r="28" ht="12.75" customHeight="1">
      <c r="A28" s="3"/>
      <c r="B28" s="34"/>
      <c r="G28" s="35"/>
      <c r="H28" s="8"/>
    </row>
    <row r="29" ht="12.75" customHeight="1">
      <c r="A29" s="3"/>
      <c r="B29" s="34"/>
      <c r="G29" s="35"/>
      <c r="H29" s="8"/>
    </row>
    <row r="30" ht="12.75" customHeight="1">
      <c r="A30" s="3"/>
      <c r="B30" s="34"/>
      <c r="G30" s="35"/>
      <c r="H30" s="8"/>
    </row>
    <row r="31" ht="12.75" customHeight="1">
      <c r="A31" s="3"/>
      <c r="B31" s="34"/>
      <c r="G31" s="35"/>
      <c r="H31" s="8"/>
    </row>
    <row r="32" ht="12.75" customHeight="1">
      <c r="A32" s="3"/>
      <c r="B32" s="34"/>
      <c r="G32" s="35"/>
      <c r="H32" s="8"/>
    </row>
    <row r="33" ht="12.0" customHeight="1">
      <c r="A33" s="3"/>
      <c r="B33" s="34"/>
      <c r="G33" s="35"/>
      <c r="H33" s="8"/>
    </row>
    <row r="34" ht="15.75" customHeight="1">
      <c r="A34" s="3"/>
      <c r="B34" s="34"/>
      <c r="G34" s="35"/>
      <c r="H34" s="8"/>
    </row>
    <row r="35" ht="30.75" customHeight="1">
      <c r="A35" s="3"/>
      <c r="B35" s="34"/>
      <c r="G35" s="35"/>
      <c r="H35" s="8"/>
    </row>
    <row r="36" ht="31.5" customHeight="1">
      <c r="A36" s="3"/>
      <c r="B36" s="34"/>
      <c r="G36" s="35"/>
      <c r="H36" s="8"/>
      <c r="I36" s="36"/>
    </row>
    <row r="37" ht="31.5" customHeight="1">
      <c r="A37" s="3"/>
      <c r="B37" s="34"/>
      <c r="G37" s="35"/>
      <c r="H37" s="8"/>
    </row>
    <row r="38" ht="12.75" customHeight="1">
      <c r="A38" s="3"/>
      <c r="B38" s="34"/>
      <c r="G38" s="35"/>
      <c r="H38" s="8"/>
    </row>
    <row r="39" ht="12.75" customHeight="1">
      <c r="A39" s="3"/>
      <c r="B39" s="34"/>
      <c r="G39" s="35"/>
      <c r="H39" s="8"/>
    </row>
    <row r="40" ht="12.75" customHeight="1">
      <c r="A40" s="3"/>
      <c r="B40" s="34"/>
      <c r="G40" s="35"/>
      <c r="H40" s="8"/>
    </row>
    <row r="41" ht="12.75" customHeight="1">
      <c r="A41" s="3"/>
      <c r="B41" s="34"/>
      <c r="G41" s="35"/>
      <c r="H41" s="8"/>
    </row>
    <row r="42" ht="12.75" customHeight="1">
      <c r="A42" s="3"/>
      <c r="B42" s="34"/>
      <c r="G42" s="35"/>
      <c r="H42" s="8"/>
    </row>
    <row r="43" ht="12.75" customHeight="1">
      <c r="A43" s="3"/>
      <c r="B43" s="34"/>
      <c r="G43" s="35"/>
      <c r="H43" s="8"/>
    </row>
    <row r="44" ht="12.75" customHeight="1">
      <c r="A44" s="3"/>
      <c r="B44" s="34"/>
      <c r="G44" s="35"/>
      <c r="H44" s="8"/>
    </row>
    <row r="45" ht="12.75" customHeight="1">
      <c r="A45" s="3"/>
      <c r="B45" s="34"/>
      <c r="G45" s="35"/>
      <c r="H45" s="8"/>
    </row>
    <row r="46" ht="12.75" customHeight="1">
      <c r="A46" s="3"/>
      <c r="B46" s="34"/>
      <c r="G46" s="35"/>
      <c r="H46" s="8"/>
    </row>
    <row r="47" ht="12.75" customHeight="1">
      <c r="A47" s="3"/>
      <c r="B47" s="34"/>
      <c r="G47" s="35"/>
      <c r="H47" s="8"/>
    </row>
    <row r="48" ht="12.75" customHeight="1">
      <c r="A48" s="3"/>
      <c r="B48" s="34"/>
      <c r="G48" s="35"/>
      <c r="H48" s="8"/>
    </row>
    <row r="49" ht="12.75" customHeight="1">
      <c r="A49" s="3"/>
      <c r="B49" s="34"/>
      <c r="G49" s="35"/>
      <c r="H49" s="8"/>
    </row>
    <row r="50" ht="12.75" customHeight="1">
      <c r="A50" s="3"/>
      <c r="B50" s="34"/>
      <c r="G50" s="35"/>
      <c r="H50" s="8"/>
    </row>
    <row r="51" ht="12.75" customHeight="1">
      <c r="A51" s="3"/>
      <c r="B51" s="34"/>
      <c r="G51" s="35"/>
      <c r="H51" s="8"/>
    </row>
    <row r="52" ht="12.75" customHeight="1">
      <c r="A52" s="3"/>
      <c r="B52" s="34"/>
      <c r="G52" s="35"/>
      <c r="H52" s="8"/>
    </row>
    <row r="53" ht="12.75" customHeight="1">
      <c r="A53" s="37"/>
      <c r="B53" s="34"/>
      <c r="G53" s="35"/>
      <c r="H53" s="8"/>
    </row>
    <row r="54" ht="12.75" customHeight="1">
      <c r="A54" s="37"/>
      <c r="B54" s="34"/>
      <c r="G54" s="35"/>
      <c r="H54" s="8"/>
    </row>
    <row r="55" ht="12.75" customHeight="1">
      <c r="A55" s="37"/>
      <c r="B55" s="34"/>
      <c r="G55" s="35"/>
      <c r="H55" s="8"/>
    </row>
    <row r="56" ht="12.75" customHeight="1">
      <c r="A56" s="37"/>
      <c r="B56" s="34"/>
      <c r="G56" s="35"/>
      <c r="H56" s="8"/>
    </row>
    <row r="57" ht="12.75" customHeight="1">
      <c r="A57" s="37"/>
      <c r="B57" s="34"/>
      <c r="G57" s="35"/>
      <c r="H57" s="8"/>
    </row>
    <row r="58" ht="12.75" customHeight="1">
      <c r="A58" s="37"/>
      <c r="B58" s="34"/>
      <c r="G58" s="35"/>
      <c r="H58" s="8"/>
    </row>
    <row r="59" ht="12.75" customHeight="1">
      <c r="A59" s="37"/>
      <c r="B59" s="34"/>
      <c r="G59" s="35"/>
      <c r="H59" s="8"/>
    </row>
    <row r="60" ht="12.75" customHeight="1">
      <c r="A60" s="37"/>
      <c r="B60" s="34"/>
      <c r="G60" s="35"/>
      <c r="H60" s="8"/>
    </row>
    <row r="61" ht="12.75" customHeight="1">
      <c r="A61" s="37"/>
      <c r="B61" s="34"/>
      <c r="G61" s="35"/>
      <c r="H61" s="8"/>
    </row>
    <row r="62" ht="12.75" customHeight="1">
      <c r="A62" s="37"/>
      <c r="B62" s="34"/>
      <c r="G62" s="35"/>
      <c r="H62" s="8"/>
    </row>
    <row r="63" ht="12.75" customHeight="1">
      <c r="A63" s="37"/>
      <c r="B63" s="34"/>
      <c r="G63" s="35"/>
      <c r="H63" s="8"/>
    </row>
    <row r="64" ht="12.75" customHeight="1">
      <c r="A64" s="37"/>
      <c r="B64" s="34"/>
      <c r="G64" s="35"/>
      <c r="H64" s="8"/>
    </row>
    <row r="65" ht="12.75" customHeight="1">
      <c r="A65" s="37"/>
      <c r="B65" s="34"/>
      <c r="G65" s="35"/>
      <c r="H65" s="8"/>
    </row>
    <row r="66" ht="12.75" customHeight="1">
      <c r="A66" s="37"/>
      <c r="B66" s="34"/>
      <c r="G66" s="35"/>
      <c r="H66" s="8"/>
    </row>
    <row r="67" ht="12.75" customHeight="1">
      <c r="A67" s="37"/>
      <c r="B67" s="34"/>
      <c r="G67" s="35"/>
      <c r="H67" s="8"/>
    </row>
    <row r="68" ht="12.75" customHeight="1">
      <c r="A68" s="37"/>
      <c r="B68" s="34"/>
      <c r="G68" s="35"/>
      <c r="H68" s="8"/>
    </row>
    <row r="69" ht="12.75" customHeight="1">
      <c r="A69" s="37"/>
      <c r="B69" s="34"/>
      <c r="G69" s="35"/>
      <c r="H69" s="8"/>
    </row>
    <row r="70" ht="12.75" customHeight="1">
      <c r="A70" s="37"/>
      <c r="B70" s="34"/>
      <c r="G70" s="35"/>
      <c r="H70" s="8"/>
    </row>
    <row r="71" ht="12.75" customHeight="1">
      <c r="A71" s="37"/>
      <c r="B71" s="34"/>
      <c r="G71" s="35"/>
      <c r="H71" s="8"/>
    </row>
    <row r="72" ht="13.5" customHeight="1">
      <c r="A72" s="37"/>
      <c r="B72" s="34"/>
      <c r="G72" s="35"/>
      <c r="H72" s="8"/>
    </row>
    <row r="73" ht="12.75" customHeight="1">
      <c r="A73" s="37"/>
      <c r="B73" s="34"/>
      <c r="G73" s="35"/>
      <c r="H73" s="8"/>
    </row>
    <row r="74" ht="12.75" customHeight="1">
      <c r="A74" s="37"/>
      <c r="B74" s="34"/>
      <c r="G74" s="35"/>
      <c r="H74" s="8"/>
    </row>
    <row r="75" ht="12.75" customHeight="1">
      <c r="A75" s="37"/>
      <c r="B75" s="34"/>
      <c r="G75" s="35"/>
      <c r="H75" s="8"/>
    </row>
    <row r="76" ht="12.75" customHeight="1">
      <c r="A76" s="37"/>
      <c r="B76" s="34"/>
      <c r="G76" s="35"/>
      <c r="H76" s="8"/>
    </row>
    <row r="77" ht="12.75" customHeight="1">
      <c r="A77" s="37"/>
      <c r="B77" s="34"/>
      <c r="G77" s="35"/>
      <c r="H77" s="8"/>
    </row>
    <row r="78" ht="12.75" customHeight="1">
      <c r="A78" s="37"/>
      <c r="B78" s="34"/>
      <c r="G78" s="35"/>
      <c r="H78" s="8"/>
    </row>
    <row r="79" ht="12.75" customHeight="1">
      <c r="A79" s="37"/>
      <c r="B79" s="34"/>
      <c r="G79" s="35"/>
      <c r="H79" s="8"/>
    </row>
    <row r="80" ht="12.75" customHeight="1">
      <c r="A80" s="37"/>
      <c r="B80" s="34"/>
      <c r="G80" s="35"/>
      <c r="H80" s="8"/>
    </row>
    <row r="81" ht="12.75" customHeight="1">
      <c r="A81" s="37"/>
      <c r="B81" s="34"/>
      <c r="G81" s="35"/>
      <c r="H81" s="8"/>
    </row>
    <row r="82" ht="12.75" customHeight="1">
      <c r="A82" s="37"/>
      <c r="B82" s="34"/>
      <c r="G82" s="35"/>
      <c r="H82" s="8"/>
    </row>
    <row r="83" ht="12.75" customHeight="1">
      <c r="A83" s="37"/>
      <c r="B83" s="34"/>
      <c r="G83" s="35"/>
      <c r="H83" s="8"/>
    </row>
    <row r="84" ht="12.75" customHeight="1">
      <c r="A84" s="37"/>
      <c r="B84" s="34"/>
      <c r="G84" s="35"/>
      <c r="H84" s="8"/>
    </row>
    <row r="85" ht="12.75" customHeight="1">
      <c r="A85" s="37"/>
      <c r="B85" s="34"/>
      <c r="G85" s="35"/>
      <c r="H85" s="8"/>
    </row>
    <row r="86" ht="12.75" customHeight="1">
      <c r="A86" s="37"/>
      <c r="B86" s="34"/>
      <c r="G86" s="35"/>
      <c r="H86" s="8"/>
    </row>
    <row r="87" ht="12.75" customHeight="1">
      <c r="A87" s="37"/>
      <c r="B87" s="34"/>
      <c r="G87" s="35"/>
      <c r="H87" s="8"/>
    </row>
    <row r="88" ht="12.75" customHeight="1">
      <c r="A88" s="37"/>
      <c r="B88" s="34"/>
      <c r="G88" s="35"/>
      <c r="H88" s="8"/>
    </row>
    <row r="89" ht="12.75" customHeight="1">
      <c r="A89" s="37"/>
      <c r="B89" s="34"/>
      <c r="G89" s="35"/>
      <c r="H89" s="8"/>
    </row>
    <row r="90" ht="12.75" customHeight="1">
      <c r="A90" s="37"/>
      <c r="B90" s="34"/>
      <c r="G90" s="35"/>
      <c r="H90" s="8"/>
    </row>
    <row r="91" ht="12.75" customHeight="1">
      <c r="A91" s="37"/>
      <c r="B91" s="34"/>
      <c r="G91" s="35"/>
      <c r="H91" s="8"/>
    </row>
    <row r="92" ht="12.75" customHeight="1">
      <c r="A92" s="37"/>
      <c r="B92" s="34"/>
      <c r="G92" s="35"/>
      <c r="H92" s="8"/>
    </row>
    <row r="93" ht="12.75" customHeight="1">
      <c r="A93" s="37"/>
      <c r="B93" s="34"/>
      <c r="G93" s="35"/>
      <c r="H93" s="8"/>
    </row>
    <row r="94" ht="12.75" customHeight="1">
      <c r="A94" s="37"/>
      <c r="B94" s="34"/>
      <c r="G94" s="35"/>
      <c r="H94" s="8"/>
    </row>
    <row r="95" ht="12.75" customHeight="1">
      <c r="A95" s="37"/>
      <c r="B95" s="34"/>
      <c r="G95" s="35"/>
      <c r="H95" s="8"/>
    </row>
    <row r="96" ht="12.75" customHeight="1">
      <c r="A96" s="37"/>
      <c r="B96" s="34"/>
      <c r="G96" s="35"/>
      <c r="H96" s="8"/>
    </row>
    <row r="97" ht="135.75" customHeight="1">
      <c r="A97" s="37"/>
      <c r="B97" s="38"/>
      <c r="C97" s="39"/>
      <c r="D97" s="39"/>
      <c r="E97" s="39"/>
      <c r="F97" s="39"/>
      <c r="G97" s="40"/>
      <c r="H97" s="8"/>
    </row>
    <row r="98" ht="12.75" customHeight="1">
      <c r="A98" s="41"/>
      <c r="B98" s="41"/>
      <c r="C98" s="41"/>
      <c r="D98" s="41"/>
      <c r="E98" s="41"/>
      <c r="F98" s="41"/>
      <c r="G98" s="41"/>
      <c r="H98" s="41"/>
    </row>
    <row r="99">
      <c r="A99" s="41"/>
      <c r="B99" s="42" t="s">
        <v>8</v>
      </c>
      <c r="H99" s="41"/>
    </row>
    <row r="100" ht="12.75" customHeight="1">
      <c r="A100" s="41"/>
      <c r="B100" s="41"/>
      <c r="C100" s="41"/>
      <c r="D100" s="41"/>
      <c r="E100" s="41"/>
      <c r="F100" s="41"/>
      <c r="G100" s="41"/>
      <c r="H100" s="41"/>
    </row>
    <row r="101" ht="12.75" customHeight="1">
      <c r="A101" s="41"/>
      <c r="B101" s="41"/>
      <c r="C101" s="41"/>
      <c r="D101" s="41"/>
      <c r="E101" s="41"/>
      <c r="F101" s="41"/>
      <c r="G101" s="41"/>
      <c r="H101" s="41"/>
    </row>
    <row r="102" ht="12.75" customHeight="1">
      <c r="A102" s="41"/>
      <c r="B102" s="41"/>
      <c r="C102" s="41"/>
      <c r="D102" s="41"/>
      <c r="E102" s="41"/>
      <c r="F102" s="41"/>
      <c r="G102" s="41"/>
      <c r="H102" s="41"/>
    </row>
    <row r="103" ht="12.75" customHeight="1">
      <c r="A103" s="41"/>
      <c r="B103" s="41"/>
      <c r="C103" s="41"/>
      <c r="D103" s="41"/>
      <c r="E103" s="41"/>
      <c r="F103" s="41"/>
      <c r="G103" s="41"/>
      <c r="H103" s="41"/>
    </row>
    <row r="104" ht="12.75" customHeight="1">
      <c r="A104" s="41"/>
      <c r="B104" s="41"/>
      <c r="C104" s="41"/>
      <c r="D104" s="41"/>
      <c r="E104" s="41"/>
      <c r="F104" s="41"/>
      <c r="G104" s="41"/>
      <c r="H104" s="41"/>
    </row>
    <row r="105" ht="12.75" customHeight="1">
      <c r="A105" s="41"/>
      <c r="B105" s="41"/>
      <c r="C105" s="41"/>
      <c r="D105" s="41"/>
      <c r="E105" s="41"/>
      <c r="F105" s="41"/>
      <c r="G105" s="41"/>
      <c r="H105" s="41"/>
    </row>
    <row r="106" ht="12.75" customHeight="1">
      <c r="A106" s="41"/>
      <c r="B106" s="41"/>
      <c r="C106" s="41"/>
      <c r="D106" s="41"/>
      <c r="E106" s="41"/>
      <c r="F106" s="41"/>
      <c r="G106" s="41"/>
      <c r="H106" s="41"/>
    </row>
    <row r="107" ht="12.75" customHeight="1">
      <c r="A107" s="41"/>
      <c r="B107" s="41"/>
      <c r="C107" s="41"/>
      <c r="D107" s="41"/>
      <c r="E107" s="41"/>
      <c r="F107" s="41"/>
      <c r="G107" s="41"/>
      <c r="H107" s="41"/>
    </row>
    <row r="108" ht="12.75" customHeight="1">
      <c r="A108" s="41"/>
      <c r="B108" s="41"/>
      <c r="C108" s="41"/>
      <c r="D108" s="41"/>
      <c r="E108" s="41"/>
      <c r="F108" s="41"/>
      <c r="G108" s="41"/>
      <c r="H108" s="41"/>
    </row>
    <row r="109" ht="12.75" customHeight="1">
      <c r="A109" s="41"/>
      <c r="B109" s="41"/>
      <c r="C109" s="41"/>
      <c r="D109" s="41"/>
      <c r="E109" s="41"/>
      <c r="F109" s="41"/>
      <c r="G109" s="41"/>
      <c r="H109" s="41"/>
    </row>
    <row r="110" ht="12.75" customHeight="1">
      <c r="A110" s="41"/>
      <c r="B110" s="41"/>
      <c r="C110" s="41"/>
      <c r="D110" s="41"/>
      <c r="E110" s="41"/>
      <c r="F110" s="41"/>
      <c r="G110" s="41"/>
      <c r="H110" s="41"/>
    </row>
    <row r="111" ht="12.75" customHeight="1">
      <c r="A111" s="41"/>
      <c r="B111" s="41"/>
      <c r="C111" s="41"/>
      <c r="D111" s="41"/>
      <c r="E111" s="41"/>
      <c r="F111" s="41"/>
      <c r="G111" s="41"/>
      <c r="H111" s="41"/>
    </row>
    <row r="112" ht="12.75" customHeight="1">
      <c r="A112" s="41"/>
      <c r="B112" s="41"/>
      <c r="C112" s="41"/>
      <c r="D112" s="41"/>
      <c r="E112" s="41"/>
      <c r="F112" s="41"/>
      <c r="G112" s="41"/>
      <c r="H112" s="41"/>
    </row>
    <row r="113" ht="12.75" customHeight="1">
      <c r="A113" s="41"/>
      <c r="B113" s="41"/>
      <c r="C113" s="41"/>
      <c r="D113" s="41"/>
      <c r="E113" s="41"/>
      <c r="F113" s="41"/>
      <c r="G113" s="41"/>
      <c r="H113" s="41"/>
    </row>
    <row r="114" ht="12.75" customHeight="1">
      <c r="A114" s="41"/>
      <c r="B114" s="41"/>
      <c r="C114" s="41"/>
      <c r="D114" s="41"/>
      <c r="E114" s="41"/>
      <c r="F114" s="41"/>
      <c r="G114" s="41"/>
      <c r="H114" s="41"/>
    </row>
    <row r="115" ht="12.75" customHeight="1">
      <c r="A115" s="41"/>
      <c r="B115" s="41"/>
      <c r="C115" s="41"/>
      <c r="D115" s="41"/>
      <c r="E115" s="41"/>
      <c r="F115" s="41"/>
      <c r="G115" s="41"/>
      <c r="H115" s="41"/>
    </row>
    <row r="116" ht="12.75" customHeight="1">
      <c r="A116" s="41"/>
      <c r="B116" s="41"/>
      <c r="C116" s="41"/>
      <c r="D116" s="41"/>
      <c r="E116" s="41"/>
      <c r="F116" s="41"/>
      <c r="G116" s="41"/>
      <c r="H116" s="41"/>
    </row>
    <row r="117" ht="12.75" customHeight="1">
      <c r="A117" s="41"/>
      <c r="B117" s="41"/>
      <c r="C117" s="41"/>
      <c r="D117" s="41"/>
      <c r="E117" s="41"/>
      <c r="F117" s="41"/>
      <c r="G117" s="41"/>
      <c r="H117" s="41"/>
    </row>
    <row r="118" ht="12.75" customHeight="1">
      <c r="A118" s="41"/>
      <c r="B118" s="41"/>
      <c r="C118" s="41"/>
      <c r="D118" s="41"/>
      <c r="E118" s="41"/>
      <c r="F118" s="41"/>
      <c r="G118" s="41"/>
      <c r="H118" s="41"/>
    </row>
    <row r="119" ht="12.75" customHeight="1">
      <c r="A119" s="41"/>
      <c r="B119" s="41"/>
      <c r="C119" s="41"/>
      <c r="D119" s="41"/>
      <c r="E119" s="41"/>
      <c r="F119" s="41"/>
      <c r="G119" s="41"/>
      <c r="H119" s="41"/>
    </row>
    <row r="120" ht="12.75" customHeight="1">
      <c r="A120" s="41"/>
      <c r="B120" s="41"/>
      <c r="C120" s="41"/>
      <c r="D120" s="41"/>
      <c r="E120" s="41"/>
      <c r="F120" s="41"/>
      <c r="G120" s="41"/>
      <c r="H120" s="41"/>
    </row>
    <row r="121" ht="12.75" customHeight="1">
      <c r="A121" s="41"/>
      <c r="B121" s="41"/>
      <c r="C121" s="41"/>
      <c r="D121" s="41"/>
      <c r="E121" s="41"/>
      <c r="F121" s="41"/>
      <c r="G121" s="41"/>
      <c r="H121" s="41"/>
    </row>
    <row r="122" ht="12.75" customHeight="1">
      <c r="A122" s="41"/>
      <c r="B122" s="41"/>
      <c r="C122" s="41"/>
      <c r="D122" s="41"/>
      <c r="E122" s="41"/>
      <c r="F122" s="41"/>
      <c r="G122" s="41"/>
      <c r="H122" s="41"/>
    </row>
    <row r="123" ht="12.75" customHeight="1">
      <c r="A123" s="41"/>
      <c r="B123" s="41"/>
      <c r="C123" s="41"/>
      <c r="D123" s="41"/>
      <c r="E123" s="41"/>
      <c r="F123" s="41"/>
      <c r="G123" s="41"/>
      <c r="H123" s="41"/>
    </row>
    <row r="124" ht="12.75" customHeight="1">
      <c r="A124" s="41"/>
      <c r="B124" s="41"/>
      <c r="C124" s="41"/>
      <c r="D124" s="41"/>
      <c r="E124" s="41"/>
      <c r="F124" s="41"/>
      <c r="G124" s="41"/>
      <c r="H124" s="41"/>
    </row>
    <row r="125" ht="12.75" customHeight="1">
      <c r="A125" s="41"/>
      <c r="B125" s="41"/>
      <c r="C125" s="41"/>
      <c r="D125" s="41"/>
      <c r="E125" s="41"/>
      <c r="F125" s="41"/>
      <c r="G125" s="41"/>
      <c r="H125" s="41"/>
    </row>
    <row r="126" ht="12.75" customHeight="1">
      <c r="A126" s="41"/>
      <c r="B126" s="41"/>
      <c r="C126" s="41"/>
      <c r="D126" s="41"/>
      <c r="E126" s="41"/>
      <c r="F126" s="41"/>
      <c r="G126" s="41"/>
      <c r="H126" s="41"/>
    </row>
    <row r="127" ht="12.75" customHeight="1">
      <c r="A127" s="41"/>
      <c r="B127" s="41"/>
      <c r="C127" s="41"/>
      <c r="D127" s="41"/>
      <c r="E127" s="41"/>
      <c r="F127" s="41"/>
      <c r="G127" s="41"/>
      <c r="H127" s="41"/>
    </row>
    <row r="128" ht="12.75" customHeight="1">
      <c r="A128" s="41"/>
      <c r="B128" s="41"/>
      <c r="C128" s="41"/>
      <c r="D128" s="41"/>
      <c r="E128" s="41"/>
      <c r="F128" s="41"/>
      <c r="G128" s="41"/>
      <c r="H128" s="41"/>
    </row>
    <row r="129" ht="12.75" customHeight="1">
      <c r="A129" s="41"/>
      <c r="B129" s="41"/>
      <c r="C129" s="41"/>
      <c r="D129" s="41"/>
      <c r="E129" s="41"/>
      <c r="F129" s="41"/>
      <c r="G129" s="41"/>
      <c r="H129" s="41"/>
    </row>
    <row r="130" ht="12.75" customHeight="1">
      <c r="A130" s="41"/>
      <c r="B130" s="41"/>
      <c r="C130" s="41"/>
      <c r="D130" s="41"/>
      <c r="E130" s="41"/>
      <c r="F130" s="41"/>
      <c r="G130" s="41"/>
      <c r="H130" s="41"/>
    </row>
    <row r="131" ht="12.75" customHeight="1">
      <c r="A131" s="41"/>
      <c r="B131" s="41"/>
      <c r="C131" s="41"/>
      <c r="D131" s="41"/>
      <c r="E131" s="41"/>
      <c r="F131" s="41"/>
      <c r="G131" s="41"/>
      <c r="H131" s="41"/>
    </row>
    <row r="132" ht="12.75" customHeight="1">
      <c r="A132" s="41"/>
      <c r="B132" s="41"/>
      <c r="C132" s="41"/>
      <c r="D132" s="41"/>
      <c r="E132" s="41"/>
      <c r="F132" s="41"/>
      <c r="G132" s="41"/>
      <c r="H132" s="41"/>
    </row>
    <row r="133" ht="12.75" customHeight="1">
      <c r="A133" s="41"/>
      <c r="B133" s="41"/>
      <c r="C133" s="41"/>
      <c r="D133" s="41"/>
      <c r="E133" s="41"/>
      <c r="F133" s="41"/>
      <c r="G133" s="41"/>
      <c r="H133" s="41"/>
    </row>
    <row r="134" ht="12.75" customHeight="1">
      <c r="A134" s="41"/>
      <c r="B134" s="41"/>
      <c r="C134" s="41"/>
      <c r="D134" s="41"/>
      <c r="E134" s="41"/>
      <c r="F134" s="41"/>
      <c r="G134" s="41"/>
      <c r="H134" s="41"/>
    </row>
    <row r="135" ht="12.75" customHeight="1">
      <c r="A135" s="41"/>
      <c r="B135" s="41"/>
      <c r="C135" s="41"/>
      <c r="D135" s="41"/>
      <c r="E135" s="41"/>
      <c r="F135" s="41"/>
      <c r="G135" s="41"/>
      <c r="H135" s="41"/>
    </row>
    <row r="136" ht="12.75" customHeight="1">
      <c r="A136" s="41"/>
      <c r="B136" s="41"/>
      <c r="C136" s="41"/>
      <c r="D136" s="41"/>
      <c r="E136" s="41"/>
      <c r="F136" s="41"/>
      <c r="G136" s="41"/>
      <c r="H136" s="41"/>
    </row>
    <row r="137" ht="12.75" customHeight="1">
      <c r="A137" s="41"/>
      <c r="B137" s="41"/>
      <c r="C137" s="41"/>
      <c r="D137" s="41"/>
      <c r="E137" s="41"/>
      <c r="F137" s="41"/>
      <c r="G137" s="41"/>
      <c r="H137" s="41"/>
    </row>
    <row r="138" ht="12.75" customHeight="1">
      <c r="A138" s="41"/>
      <c r="B138" s="41"/>
      <c r="C138" s="41"/>
      <c r="D138" s="41"/>
      <c r="E138" s="41"/>
      <c r="F138" s="41"/>
      <c r="G138" s="41"/>
      <c r="H138" s="41"/>
    </row>
    <row r="139" ht="12.75" customHeight="1">
      <c r="A139" s="41"/>
      <c r="B139" s="41"/>
      <c r="C139" s="41"/>
      <c r="D139" s="41"/>
      <c r="E139" s="41"/>
      <c r="F139" s="41"/>
      <c r="G139" s="41"/>
      <c r="H139" s="41"/>
    </row>
    <row r="140" ht="12.75" customHeight="1">
      <c r="A140" s="41"/>
      <c r="B140" s="41"/>
      <c r="C140" s="41"/>
      <c r="D140" s="41"/>
      <c r="E140" s="41"/>
      <c r="F140" s="41"/>
      <c r="G140" s="41"/>
      <c r="H140" s="41"/>
    </row>
    <row r="141" ht="12.75" customHeight="1">
      <c r="A141" s="41"/>
      <c r="B141" s="41"/>
      <c r="C141" s="41"/>
      <c r="D141" s="41"/>
      <c r="E141" s="41"/>
      <c r="F141" s="41"/>
      <c r="G141" s="41"/>
      <c r="H141" s="41"/>
    </row>
    <row r="142" ht="12.75" customHeight="1">
      <c r="A142" s="41"/>
      <c r="B142" s="41"/>
      <c r="C142" s="41"/>
      <c r="D142" s="41"/>
      <c r="E142" s="41"/>
      <c r="F142" s="41"/>
      <c r="G142" s="41"/>
      <c r="H142" s="41"/>
    </row>
    <row r="143" ht="12.75" customHeight="1">
      <c r="A143" s="41"/>
      <c r="B143" s="41"/>
      <c r="C143" s="41"/>
      <c r="D143" s="41"/>
      <c r="E143" s="41"/>
      <c r="F143" s="41"/>
      <c r="G143" s="41"/>
      <c r="H143" s="41"/>
    </row>
    <row r="144" ht="12.75" customHeight="1">
      <c r="A144" s="41"/>
      <c r="B144" s="41"/>
      <c r="C144" s="41"/>
      <c r="D144" s="41"/>
      <c r="E144" s="41"/>
      <c r="F144" s="41"/>
      <c r="G144" s="41"/>
      <c r="H144" s="41"/>
    </row>
    <row r="145" ht="12.75" customHeight="1">
      <c r="A145" s="41"/>
      <c r="B145" s="41"/>
      <c r="C145" s="41"/>
      <c r="D145" s="41"/>
      <c r="E145" s="41"/>
      <c r="F145" s="41"/>
      <c r="G145" s="41"/>
      <c r="H145" s="41"/>
    </row>
    <row r="146" ht="12.75" customHeight="1">
      <c r="A146" s="41"/>
      <c r="B146" s="41"/>
      <c r="C146" s="41"/>
      <c r="D146" s="41"/>
      <c r="E146" s="41"/>
      <c r="F146" s="41"/>
      <c r="G146" s="41"/>
      <c r="H146" s="41"/>
    </row>
    <row r="147" ht="12.75" customHeight="1">
      <c r="A147" s="41"/>
      <c r="B147" s="41"/>
      <c r="C147" s="41"/>
      <c r="D147" s="41"/>
      <c r="E147" s="41"/>
      <c r="F147" s="41"/>
      <c r="G147" s="41"/>
      <c r="H147" s="41"/>
    </row>
    <row r="148" ht="12.75" customHeight="1">
      <c r="A148" s="41"/>
      <c r="B148" s="41"/>
      <c r="C148" s="41"/>
      <c r="D148" s="41"/>
      <c r="E148" s="41"/>
      <c r="F148" s="41"/>
      <c r="G148" s="41"/>
      <c r="H148" s="41"/>
    </row>
    <row r="149" ht="12.75" customHeight="1">
      <c r="A149" s="41"/>
      <c r="B149" s="41"/>
      <c r="C149" s="41"/>
      <c r="D149" s="41"/>
      <c r="E149" s="41"/>
      <c r="F149" s="41"/>
      <c r="G149" s="41"/>
      <c r="H149" s="41"/>
    </row>
    <row r="150" ht="12.75" customHeight="1">
      <c r="A150" s="41"/>
      <c r="B150" s="41"/>
      <c r="C150" s="41"/>
      <c r="D150" s="41"/>
      <c r="E150" s="41"/>
      <c r="F150" s="41"/>
      <c r="G150" s="41"/>
      <c r="H150" s="41"/>
    </row>
    <row r="151" ht="12.75" customHeight="1">
      <c r="A151" s="41"/>
      <c r="B151" s="41"/>
      <c r="C151" s="41"/>
      <c r="D151" s="41"/>
      <c r="E151" s="41"/>
      <c r="F151" s="41"/>
      <c r="G151" s="41"/>
      <c r="H151" s="41"/>
    </row>
    <row r="152" ht="12.75" customHeight="1">
      <c r="A152" s="41"/>
      <c r="B152" s="41"/>
      <c r="C152" s="41"/>
      <c r="D152" s="41"/>
      <c r="E152" s="41"/>
      <c r="F152" s="41"/>
      <c r="G152" s="41"/>
      <c r="H152" s="41"/>
    </row>
    <row r="153" ht="12.75" customHeight="1">
      <c r="A153" s="41"/>
      <c r="B153" s="41"/>
      <c r="C153" s="41"/>
      <c r="D153" s="41"/>
      <c r="E153" s="41"/>
      <c r="F153" s="41"/>
      <c r="G153" s="41"/>
      <c r="H153" s="41"/>
    </row>
    <row r="154" ht="12.75" customHeight="1">
      <c r="A154" s="41"/>
      <c r="B154" s="41"/>
      <c r="C154" s="41"/>
      <c r="D154" s="41"/>
      <c r="E154" s="41"/>
      <c r="F154" s="41"/>
      <c r="G154" s="41"/>
      <c r="H154" s="41"/>
    </row>
    <row r="155" ht="12.75" customHeight="1">
      <c r="A155" s="41"/>
      <c r="B155" s="41"/>
      <c r="C155" s="41"/>
      <c r="D155" s="41"/>
      <c r="E155" s="41"/>
      <c r="F155" s="41"/>
      <c r="G155" s="41"/>
      <c r="H155" s="41"/>
    </row>
    <row r="156" ht="12.75" customHeight="1">
      <c r="A156" s="41"/>
      <c r="B156" s="41"/>
      <c r="C156" s="41"/>
      <c r="D156" s="41"/>
      <c r="E156" s="41"/>
      <c r="F156" s="41"/>
      <c r="G156" s="41"/>
      <c r="H156" s="41"/>
    </row>
    <row r="157" ht="12.75" customHeight="1">
      <c r="A157" s="41"/>
      <c r="B157" s="41"/>
      <c r="C157" s="41"/>
      <c r="D157" s="41"/>
      <c r="E157" s="41"/>
      <c r="F157" s="41"/>
      <c r="G157" s="41"/>
      <c r="H157" s="41"/>
    </row>
    <row r="158" ht="12.75" customHeight="1">
      <c r="A158" s="41"/>
      <c r="B158" s="41"/>
      <c r="C158" s="41"/>
      <c r="D158" s="41"/>
      <c r="E158" s="41"/>
      <c r="F158" s="41"/>
      <c r="G158" s="41"/>
      <c r="H158" s="41"/>
    </row>
    <row r="159" ht="12.75" customHeight="1">
      <c r="A159" s="41"/>
      <c r="B159" s="41"/>
      <c r="C159" s="41"/>
      <c r="D159" s="41"/>
      <c r="E159" s="41"/>
      <c r="F159" s="41"/>
      <c r="G159" s="41"/>
      <c r="H159" s="41"/>
    </row>
    <row r="160" ht="12.75" customHeight="1">
      <c r="A160" s="41"/>
      <c r="B160" s="41"/>
      <c r="C160" s="41"/>
      <c r="D160" s="41"/>
      <c r="E160" s="41"/>
      <c r="F160" s="41"/>
      <c r="G160" s="41"/>
      <c r="H160" s="41"/>
    </row>
    <row r="161" ht="12.75" customHeight="1">
      <c r="A161" s="41"/>
      <c r="B161" s="41"/>
      <c r="C161" s="41"/>
      <c r="D161" s="41"/>
      <c r="E161" s="41"/>
      <c r="F161" s="41"/>
      <c r="G161" s="41"/>
      <c r="H161" s="41"/>
    </row>
    <row r="162" ht="12.75" customHeight="1">
      <c r="A162" s="41"/>
      <c r="B162" s="41"/>
      <c r="C162" s="41"/>
      <c r="D162" s="41"/>
      <c r="E162" s="41"/>
      <c r="F162" s="41"/>
      <c r="G162" s="41"/>
      <c r="H162" s="41"/>
    </row>
    <row r="163" ht="12.75" customHeight="1">
      <c r="A163" s="41"/>
      <c r="B163" s="41"/>
      <c r="C163" s="41"/>
      <c r="D163" s="41"/>
      <c r="E163" s="41"/>
      <c r="F163" s="41"/>
      <c r="G163" s="41"/>
      <c r="H163" s="41"/>
    </row>
    <row r="164" ht="12.75" customHeight="1">
      <c r="A164" s="41"/>
      <c r="B164" s="41"/>
      <c r="C164" s="41"/>
      <c r="D164" s="41"/>
      <c r="E164" s="41"/>
      <c r="F164" s="41"/>
      <c r="G164" s="41"/>
      <c r="H164" s="41"/>
    </row>
    <row r="165" ht="12.75" customHeight="1">
      <c r="A165" s="41"/>
      <c r="B165" s="41"/>
      <c r="C165" s="41"/>
      <c r="D165" s="41"/>
      <c r="E165" s="41"/>
      <c r="F165" s="41"/>
      <c r="G165" s="41"/>
      <c r="H165" s="41"/>
    </row>
    <row r="166" ht="12.75" customHeight="1">
      <c r="A166" s="41"/>
      <c r="B166" s="41"/>
      <c r="C166" s="41"/>
      <c r="D166" s="41"/>
      <c r="E166" s="41"/>
      <c r="F166" s="41"/>
      <c r="G166" s="41"/>
      <c r="H166" s="41"/>
    </row>
    <row r="167" ht="12.75" customHeight="1">
      <c r="A167" s="41"/>
      <c r="B167" s="41"/>
      <c r="C167" s="41"/>
      <c r="D167" s="41"/>
      <c r="E167" s="41"/>
      <c r="F167" s="41"/>
      <c r="G167" s="41"/>
      <c r="H167" s="41"/>
    </row>
    <row r="168" ht="12.75" customHeight="1">
      <c r="A168" s="41"/>
      <c r="B168" s="41"/>
      <c r="C168" s="41"/>
      <c r="D168" s="41"/>
      <c r="E168" s="41"/>
      <c r="F168" s="41"/>
      <c r="G168" s="41"/>
      <c r="H168" s="41"/>
    </row>
    <row r="169" ht="12.75" customHeight="1">
      <c r="A169" s="41"/>
      <c r="B169" s="41"/>
      <c r="C169" s="41"/>
      <c r="D169" s="41"/>
      <c r="E169" s="41"/>
      <c r="F169" s="41"/>
      <c r="G169" s="41"/>
      <c r="H169" s="41"/>
    </row>
    <row r="170" ht="12.75" customHeight="1">
      <c r="A170" s="41"/>
      <c r="B170" s="41"/>
      <c r="C170" s="41"/>
      <c r="D170" s="41"/>
      <c r="E170" s="41"/>
      <c r="F170" s="41"/>
      <c r="G170" s="41"/>
      <c r="H170" s="41"/>
    </row>
    <row r="171" ht="12.75" customHeight="1">
      <c r="A171" s="41"/>
      <c r="B171" s="41"/>
      <c r="C171" s="41"/>
      <c r="D171" s="41"/>
      <c r="E171" s="41"/>
      <c r="F171" s="41"/>
      <c r="G171" s="41"/>
      <c r="H171" s="41"/>
    </row>
    <row r="172" ht="12.75" customHeight="1">
      <c r="A172" s="41"/>
      <c r="B172" s="41"/>
      <c r="C172" s="41"/>
      <c r="D172" s="41"/>
      <c r="E172" s="41"/>
      <c r="F172" s="41"/>
      <c r="G172" s="41"/>
      <c r="H172" s="41"/>
    </row>
    <row r="173" ht="12.75" customHeight="1">
      <c r="A173" s="41"/>
      <c r="B173" s="41"/>
      <c r="C173" s="41"/>
      <c r="D173" s="41"/>
      <c r="E173" s="41"/>
      <c r="F173" s="41"/>
      <c r="G173" s="41"/>
      <c r="H173" s="41"/>
    </row>
    <row r="174" ht="12.75" customHeight="1">
      <c r="A174" s="41"/>
      <c r="B174" s="41"/>
      <c r="C174" s="41"/>
      <c r="D174" s="41"/>
      <c r="E174" s="41"/>
      <c r="F174" s="41"/>
      <c r="G174" s="41"/>
      <c r="H174" s="41"/>
    </row>
    <row r="175" ht="12.75" customHeight="1">
      <c r="A175" s="41"/>
      <c r="B175" s="41"/>
      <c r="C175" s="41"/>
      <c r="D175" s="41"/>
      <c r="E175" s="41"/>
      <c r="F175" s="41"/>
      <c r="G175" s="41"/>
      <c r="H175" s="41"/>
    </row>
    <row r="176" ht="12.75" customHeight="1">
      <c r="A176" s="41"/>
      <c r="B176" s="41"/>
      <c r="C176" s="41"/>
      <c r="D176" s="41"/>
      <c r="E176" s="41"/>
      <c r="F176" s="41"/>
      <c r="G176" s="41"/>
      <c r="H176" s="41"/>
    </row>
    <row r="177" ht="12.75" customHeight="1">
      <c r="A177" s="41"/>
      <c r="B177" s="41"/>
      <c r="C177" s="41"/>
      <c r="D177" s="41"/>
      <c r="E177" s="41"/>
      <c r="F177" s="41"/>
      <c r="G177" s="41"/>
      <c r="H177" s="41"/>
    </row>
    <row r="178" ht="12.75" customHeight="1">
      <c r="A178" s="41"/>
      <c r="B178" s="41"/>
      <c r="C178" s="41"/>
      <c r="D178" s="41"/>
      <c r="E178" s="41"/>
      <c r="F178" s="41"/>
      <c r="G178" s="41"/>
      <c r="H178" s="41"/>
    </row>
    <row r="179" ht="12.75" customHeight="1">
      <c r="A179" s="41"/>
      <c r="B179" s="41"/>
      <c r="C179" s="41"/>
      <c r="D179" s="41"/>
      <c r="E179" s="41"/>
      <c r="F179" s="41"/>
      <c r="G179" s="41"/>
      <c r="H179" s="41"/>
    </row>
    <row r="180" ht="12.75" customHeight="1">
      <c r="A180" s="41"/>
      <c r="B180" s="41"/>
      <c r="C180" s="41"/>
      <c r="D180" s="41"/>
      <c r="E180" s="41"/>
      <c r="F180" s="41"/>
      <c r="G180" s="41"/>
      <c r="H180" s="41"/>
    </row>
    <row r="181" ht="12.75" customHeight="1">
      <c r="A181" s="41"/>
      <c r="B181" s="41"/>
      <c r="C181" s="41"/>
      <c r="D181" s="41"/>
      <c r="E181" s="41"/>
      <c r="F181" s="41"/>
      <c r="G181" s="41"/>
      <c r="H181" s="41"/>
    </row>
    <row r="182" ht="12.75" customHeight="1">
      <c r="A182" s="41"/>
      <c r="B182" s="41"/>
      <c r="C182" s="41"/>
      <c r="D182" s="41"/>
      <c r="E182" s="41"/>
      <c r="F182" s="41"/>
      <c r="G182" s="41"/>
      <c r="H182" s="41"/>
    </row>
    <row r="183" ht="12.75" customHeight="1">
      <c r="A183" s="41"/>
      <c r="B183" s="41"/>
      <c r="C183" s="41"/>
      <c r="D183" s="41"/>
      <c r="E183" s="41"/>
      <c r="F183" s="41"/>
      <c r="G183" s="41"/>
      <c r="H183" s="41"/>
    </row>
    <row r="184" ht="12.75" customHeight="1">
      <c r="A184" s="41"/>
      <c r="B184" s="41"/>
      <c r="C184" s="41"/>
      <c r="D184" s="41"/>
      <c r="E184" s="41"/>
      <c r="F184" s="41"/>
      <c r="G184" s="41"/>
      <c r="H184" s="41"/>
    </row>
    <row r="185" ht="12.75" customHeight="1">
      <c r="A185" s="41"/>
      <c r="B185" s="41"/>
      <c r="C185" s="41"/>
      <c r="D185" s="41"/>
      <c r="E185" s="41"/>
      <c r="F185" s="41"/>
      <c r="G185" s="41"/>
      <c r="H185" s="41"/>
    </row>
    <row r="186" ht="12.75" customHeight="1">
      <c r="A186" s="41"/>
      <c r="B186" s="41"/>
      <c r="C186" s="41"/>
      <c r="D186" s="41"/>
      <c r="E186" s="41"/>
      <c r="F186" s="41"/>
      <c r="G186" s="41"/>
      <c r="H186" s="41"/>
    </row>
    <row r="187" ht="12.75" customHeight="1">
      <c r="A187" s="41"/>
      <c r="B187" s="41"/>
      <c r="C187" s="41"/>
      <c r="D187" s="41"/>
      <c r="E187" s="41"/>
      <c r="F187" s="41"/>
      <c r="G187" s="41"/>
      <c r="H187" s="41"/>
    </row>
    <row r="188" ht="12.75" customHeight="1">
      <c r="A188" s="41"/>
      <c r="B188" s="41"/>
      <c r="C188" s="41"/>
      <c r="D188" s="41"/>
      <c r="E188" s="41"/>
      <c r="F188" s="41"/>
      <c r="G188" s="41"/>
      <c r="H188" s="41"/>
    </row>
    <row r="189" ht="12.75" customHeight="1">
      <c r="A189" s="41"/>
      <c r="B189" s="41"/>
      <c r="C189" s="41"/>
      <c r="D189" s="41"/>
      <c r="E189" s="41"/>
      <c r="F189" s="41"/>
      <c r="G189" s="41"/>
      <c r="H189" s="41"/>
    </row>
    <row r="190" ht="12.75" customHeight="1">
      <c r="A190" s="41"/>
      <c r="B190" s="41"/>
      <c r="C190" s="41"/>
      <c r="D190" s="41"/>
      <c r="E190" s="41"/>
      <c r="F190" s="41"/>
      <c r="G190" s="41"/>
      <c r="H190" s="41"/>
    </row>
    <row r="191" ht="12.75" customHeight="1">
      <c r="A191" s="41"/>
      <c r="B191" s="41"/>
      <c r="C191" s="41"/>
      <c r="D191" s="41"/>
      <c r="E191" s="41"/>
      <c r="F191" s="41"/>
      <c r="G191" s="41"/>
      <c r="H191" s="41"/>
    </row>
    <row r="192" ht="12.75" customHeight="1">
      <c r="A192" s="41"/>
      <c r="B192" s="41"/>
      <c r="C192" s="41"/>
      <c r="D192" s="41"/>
      <c r="E192" s="41"/>
      <c r="F192" s="41"/>
      <c r="G192" s="41"/>
      <c r="H192" s="41"/>
    </row>
    <row r="193" ht="12.75" customHeight="1">
      <c r="A193" s="41"/>
      <c r="B193" s="41"/>
      <c r="C193" s="41"/>
      <c r="D193" s="41"/>
      <c r="E193" s="41"/>
      <c r="F193" s="41"/>
      <c r="G193" s="41"/>
      <c r="H193" s="41"/>
    </row>
    <row r="194" ht="12.75" customHeight="1">
      <c r="A194" s="41"/>
      <c r="B194" s="41"/>
      <c r="C194" s="41"/>
      <c r="D194" s="41"/>
      <c r="E194" s="41"/>
      <c r="F194" s="41"/>
      <c r="G194" s="41"/>
      <c r="H194" s="41"/>
    </row>
    <row r="195" ht="12.75" customHeight="1">
      <c r="A195" s="41"/>
      <c r="B195" s="41"/>
      <c r="C195" s="41"/>
      <c r="D195" s="41"/>
      <c r="E195" s="41"/>
      <c r="F195" s="41"/>
      <c r="G195" s="41"/>
      <c r="H195" s="41"/>
    </row>
    <row r="196" ht="12.75" customHeight="1">
      <c r="A196" s="41"/>
      <c r="B196" s="41"/>
      <c r="C196" s="41"/>
      <c r="D196" s="41"/>
      <c r="E196" s="41"/>
      <c r="F196" s="41"/>
      <c r="G196" s="41"/>
      <c r="H196" s="41"/>
    </row>
    <row r="197" ht="12.75" customHeight="1">
      <c r="A197" s="41"/>
      <c r="B197" s="41"/>
      <c r="C197" s="41"/>
      <c r="D197" s="41"/>
      <c r="E197" s="41"/>
      <c r="F197" s="41"/>
      <c r="G197" s="41"/>
      <c r="H197" s="41"/>
    </row>
    <row r="198" ht="12.75" customHeight="1">
      <c r="A198" s="41"/>
      <c r="B198" s="41"/>
      <c r="C198" s="41"/>
      <c r="D198" s="41"/>
      <c r="E198" s="41"/>
      <c r="F198" s="41"/>
      <c r="G198" s="41"/>
      <c r="H198" s="41"/>
    </row>
    <row r="199" ht="12.75" customHeight="1">
      <c r="A199" s="41"/>
      <c r="B199" s="41"/>
      <c r="C199" s="41"/>
      <c r="D199" s="41"/>
      <c r="E199" s="41"/>
      <c r="F199" s="41"/>
      <c r="G199" s="41"/>
      <c r="H199" s="41"/>
    </row>
    <row r="200" ht="12.75" customHeight="1">
      <c r="A200" s="41"/>
      <c r="B200" s="41"/>
      <c r="C200" s="41"/>
      <c r="D200" s="41"/>
      <c r="E200" s="41"/>
      <c r="F200" s="41"/>
      <c r="G200" s="41"/>
      <c r="H200" s="41"/>
    </row>
    <row r="201" ht="12.75" customHeight="1">
      <c r="A201" s="41"/>
      <c r="B201" s="41"/>
      <c r="C201" s="41"/>
      <c r="D201" s="41"/>
      <c r="E201" s="41"/>
      <c r="F201" s="41"/>
      <c r="G201" s="41"/>
      <c r="H201" s="41"/>
    </row>
    <row r="202" ht="12.75" customHeight="1">
      <c r="A202" s="41"/>
      <c r="B202" s="41"/>
      <c r="C202" s="41"/>
      <c r="D202" s="41"/>
      <c r="E202" s="41"/>
      <c r="F202" s="41"/>
      <c r="G202" s="41"/>
      <c r="H202" s="41"/>
    </row>
    <row r="203" ht="12.75" customHeight="1">
      <c r="A203" s="41"/>
      <c r="B203" s="41"/>
      <c r="C203" s="41"/>
      <c r="D203" s="41"/>
      <c r="E203" s="41"/>
      <c r="F203" s="41"/>
      <c r="G203" s="41"/>
      <c r="H203" s="41"/>
    </row>
    <row r="204" ht="12.75" customHeight="1">
      <c r="A204" s="41"/>
      <c r="B204" s="41"/>
      <c r="C204" s="41"/>
      <c r="D204" s="41"/>
      <c r="E204" s="41"/>
      <c r="F204" s="41"/>
      <c r="G204" s="41"/>
      <c r="H204" s="41"/>
    </row>
    <row r="205" ht="12.75" customHeight="1">
      <c r="A205" s="41"/>
      <c r="B205" s="41"/>
      <c r="C205" s="41"/>
      <c r="D205" s="41"/>
      <c r="E205" s="41"/>
      <c r="F205" s="41"/>
      <c r="G205" s="41"/>
      <c r="H205" s="41"/>
    </row>
    <row r="206" ht="12.75" customHeight="1">
      <c r="A206" s="41"/>
      <c r="B206" s="41"/>
      <c r="C206" s="41"/>
      <c r="D206" s="41"/>
      <c r="E206" s="41"/>
      <c r="F206" s="41"/>
      <c r="G206" s="41"/>
      <c r="H206" s="41"/>
    </row>
    <row r="207" ht="12.75" customHeight="1">
      <c r="A207" s="41"/>
      <c r="B207" s="41"/>
      <c r="C207" s="41"/>
      <c r="D207" s="41"/>
      <c r="E207" s="41"/>
      <c r="F207" s="41"/>
      <c r="G207" s="41"/>
      <c r="H207" s="41"/>
    </row>
    <row r="208" ht="12.75" customHeight="1">
      <c r="A208" s="41"/>
      <c r="B208" s="41"/>
      <c r="C208" s="41"/>
      <c r="D208" s="41"/>
      <c r="E208" s="41"/>
      <c r="F208" s="41"/>
      <c r="G208" s="41"/>
      <c r="H208" s="41"/>
    </row>
    <row r="209" ht="12.75" customHeight="1">
      <c r="A209" s="41"/>
      <c r="B209" s="41"/>
      <c r="C209" s="41"/>
      <c r="D209" s="41"/>
      <c r="E209" s="41"/>
      <c r="F209" s="41"/>
      <c r="G209" s="41"/>
      <c r="H209" s="41"/>
    </row>
    <row r="210" ht="12.75" customHeight="1">
      <c r="A210" s="41"/>
      <c r="B210" s="41"/>
      <c r="C210" s="41"/>
      <c r="D210" s="41"/>
      <c r="E210" s="41"/>
      <c r="F210" s="41"/>
      <c r="G210" s="41"/>
      <c r="H210" s="41"/>
    </row>
    <row r="211" ht="12.75" customHeight="1">
      <c r="A211" s="41"/>
      <c r="B211" s="41"/>
      <c r="C211" s="41"/>
      <c r="D211" s="41"/>
      <c r="E211" s="41"/>
      <c r="F211" s="41"/>
      <c r="G211" s="41"/>
      <c r="H211" s="41"/>
    </row>
    <row r="212" ht="12.75" customHeight="1">
      <c r="A212" s="41"/>
      <c r="B212" s="41"/>
      <c r="C212" s="41"/>
      <c r="D212" s="41"/>
      <c r="E212" s="41"/>
      <c r="F212" s="41"/>
      <c r="G212" s="41"/>
      <c r="H212" s="41"/>
    </row>
    <row r="213" ht="12.75" customHeight="1">
      <c r="A213" s="41"/>
      <c r="B213" s="41"/>
      <c r="C213" s="41"/>
      <c r="D213" s="41"/>
      <c r="E213" s="41"/>
      <c r="F213" s="41"/>
      <c r="G213" s="41"/>
      <c r="H213" s="41"/>
    </row>
    <row r="214" ht="12.75" customHeight="1">
      <c r="A214" s="41"/>
      <c r="B214" s="41"/>
      <c r="C214" s="41"/>
      <c r="D214" s="41"/>
      <c r="E214" s="41"/>
      <c r="F214" s="41"/>
      <c r="G214" s="41"/>
      <c r="H214" s="41"/>
    </row>
    <row r="215" ht="12.75" customHeight="1">
      <c r="A215" s="41"/>
      <c r="B215" s="41"/>
      <c r="C215" s="41"/>
      <c r="D215" s="41"/>
      <c r="E215" s="41"/>
      <c r="F215" s="41"/>
      <c r="G215" s="41"/>
      <c r="H215" s="41"/>
    </row>
    <row r="216" ht="12.75" customHeight="1">
      <c r="A216" s="41"/>
      <c r="B216" s="41"/>
      <c r="C216" s="41"/>
      <c r="D216" s="41"/>
      <c r="E216" s="41"/>
      <c r="F216" s="41"/>
      <c r="G216" s="41"/>
      <c r="H216" s="41"/>
    </row>
    <row r="217" ht="12.75" customHeight="1">
      <c r="A217" s="41"/>
      <c r="B217" s="41"/>
      <c r="C217" s="41"/>
      <c r="D217" s="41"/>
      <c r="E217" s="41"/>
      <c r="F217" s="41"/>
      <c r="G217" s="41"/>
      <c r="H217" s="41"/>
    </row>
    <row r="218" ht="12.75" customHeight="1">
      <c r="A218" s="41"/>
      <c r="B218" s="41"/>
      <c r="C218" s="41"/>
      <c r="D218" s="41"/>
      <c r="E218" s="41"/>
      <c r="F218" s="41"/>
      <c r="G218" s="41"/>
      <c r="H218" s="41"/>
    </row>
    <row r="219" ht="12.75" customHeight="1">
      <c r="A219" s="41"/>
      <c r="B219" s="41"/>
      <c r="C219" s="41"/>
      <c r="D219" s="41"/>
      <c r="E219" s="41"/>
      <c r="F219" s="41"/>
      <c r="G219" s="41"/>
      <c r="H219" s="41"/>
    </row>
    <row r="220" ht="12.75" customHeight="1">
      <c r="A220" s="41"/>
      <c r="B220" s="41"/>
      <c r="C220" s="41"/>
      <c r="D220" s="41"/>
      <c r="E220" s="41"/>
      <c r="F220" s="41"/>
      <c r="G220" s="41"/>
      <c r="H220" s="41"/>
    </row>
    <row r="221" ht="12.75" customHeight="1">
      <c r="A221" s="41"/>
      <c r="B221" s="41"/>
      <c r="C221" s="41"/>
      <c r="D221" s="41"/>
      <c r="E221" s="41"/>
      <c r="F221" s="41"/>
      <c r="G221" s="41"/>
      <c r="H221" s="41"/>
    </row>
    <row r="222" ht="12.75" customHeight="1">
      <c r="A222" s="41"/>
      <c r="B222" s="41"/>
      <c r="C222" s="41"/>
      <c r="D222" s="41"/>
      <c r="E222" s="41"/>
      <c r="F222" s="41"/>
      <c r="G222" s="41"/>
      <c r="H222" s="41"/>
    </row>
    <row r="223" ht="12.75" customHeight="1">
      <c r="A223" s="41"/>
      <c r="B223" s="41"/>
      <c r="C223" s="41"/>
      <c r="D223" s="41"/>
      <c r="E223" s="41"/>
      <c r="F223" s="41"/>
      <c r="G223" s="41"/>
      <c r="H223" s="41"/>
    </row>
    <row r="224" ht="12.75" customHeight="1">
      <c r="A224" s="41"/>
      <c r="B224" s="41"/>
      <c r="C224" s="41"/>
      <c r="D224" s="41"/>
      <c r="E224" s="41"/>
      <c r="F224" s="41"/>
      <c r="G224" s="41"/>
      <c r="H224" s="41"/>
    </row>
    <row r="225" ht="12.75" customHeight="1">
      <c r="A225" s="41"/>
      <c r="B225" s="41"/>
      <c r="C225" s="41"/>
      <c r="D225" s="41"/>
      <c r="E225" s="41"/>
      <c r="F225" s="41"/>
      <c r="G225" s="41"/>
      <c r="H225" s="41"/>
    </row>
    <row r="226" ht="12.75" customHeight="1">
      <c r="A226" s="41"/>
      <c r="B226" s="41"/>
      <c r="C226" s="41"/>
      <c r="D226" s="41"/>
      <c r="E226" s="41"/>
      <c r="F226" s="41"/>
      <c r="G226" s="41"/>
      <c r="H226" s="41"/>
    </row>
    <row r="227" ht="12.75" customHeight="1">
      <c r="A227" s="41"/>
      <c r="B227" s="41"/>
      <c r="C227" s="41"/>
      <c r="D227" s="41"/>
      <c r="E227" s="41"/>
      <c r="F227" s="41"/>
      <c r="G227" s="41"/>
      <c r="H227" s="41"/>
    </row>
    <row r="228" ht="12.75" customHeight="1">
      <c r="A228" s="41"/>
      <c r="B228" s="41"/>
      <c r="C228" s="41"/>
      <c r="D228" s="41"/>
      <c r="E228" s="41"/>
      <c r="F228" s="41"/>
      <c r="G228" s="41"/>
      <c r="H228" s="41"/>
    </row>
    <row r="229" ht="12.75" customHeight="1">
      <c r="A229" s="41"/>
      <c r="B229" s="41"/>
      <c r="C229" s="41"/>
      <c r="D229" s="41"/>
      <c r="E229" s="41"/>
      <c r="F229" s="41"/>
      <c r="G229" s="41"/>
      <c r="H229" s="41"/>
    </row>
    <row r="230" ht="12.75" customHeight="1">
      <c r="A230" s="41"/>
      <c r="B230" s="41"/>
      <c r="C230" s="41"/>
      <c r="D230" s="41"/>
      <c r="E230" s="41"/>
      <c r="F230" s="41"/>
      <c r="G230" s="41"/>
      <c r="H230" s="41"/>
    </row>
    <row r="231" ht="12.75" customHeight="1">
      <c r="A231" s="41"/>
      <c r="B231" s="41"/>
      <c r="C231" s="41"/>
      <c r="D231" s="41"/>
      <c r="E231" s="41"/>
      <c r="F231" s="41"/>
      <c r="G231" s="41"/>
      <c r="H231" s="41"/>
    </row>
    <row r="232" ht="12.75" customHeight="1">
      <c r="A232" s="41"/>
      <c r="B232" s="41"/>
      <c r="C232" s="41"/>
      <c r="D232" s="41"/>
      <c r="E232" s="41"/>
      <c r="F232" s="41"/>
      <c r="G232" s="41"/>
      <c r="H232" s="41"/>
    </row>
    <row r="233" ht="12.75" customHeight="1">
      <c r="A233" s="41"/>
      <c r="B233" s="41"/>
      <c r="C233" s="41"/>
      <c r="D233" s="41"/>
      <c r="E233" s="41"/>
      <c r="F233" s="41"/>
      <c r="G233" s="41"/>
      <c r="H233" s="41"/>
    </row>
    <row r="234" ht="12.75" customHeight="1">
      <c r="A234" s="41"/>
      <c r="B234" s="41"/>
      <c r="C234" s="41"/>
      <c r="D234" s="41"/>
      <c r="E234" s="41"/>
      <c r="F234" s="41"/>
      <c r="G234" s="41"/>
      <c r="H234" s="41"/>
    </row>
    <row r="235" ht="12.75" customHeight="1">
      <c r="A235" s="41"/>
      <c r="B235" s="41"/>
      <c r="C235" s="41"/>
      <c r="D235" s="41"/>
      <c r="E235" s="41"/>
      <c r="F235" s="41"/>
      <c r="G235" s="41"/>
      <c r="H235" s="41"/>
    </row>
    <row r="236" ht="12.75" customHeight="1">
      <c r="A236" s="41"/>
      <c r="B236" s="41"/>
      <c r="C236" s="41"/>
      <c r="D236" s="41"/>
      <c r="E236" s="41"/>
      <c r="F236" s="41"/>
      <c r="G236" s="41"/>
      <c r="H236" s="41"/>
    </row>
    <row r="237" ht="12.75" customHeight="1">
      <c r="A237" s="41"/>
      <c r="B237" s="41"/>
      <c r="C237" s="41"/>
      <c r="D237" s="41"/>
      <c r="E237" s="41"/>
      <c r="F237" s="41"/>
      <c r="G237" s="41"/>
      <c r="H237" s="41"/>
    </row>
    <row r="238" ht="12.75" customHeight="1">
      <c r="A238" s="41"/>
      <c r="B238" s="41"/>
      <c r="C238" s="41"/>
      <c r="D238" s="41"/>
      <c r="E238" s="41"/>
      <c r="F238" s="41"/>
      <c r="G238" s="41"/>
      <c r="H238" s="41"/>
    </row>
    <row r="239" ht="12.75" customHeight="1">
      <c r="A239" s="41"/>
      <c r="B239" s="41"/>
      <c r="C239" s="41"/>
      <c r="D239" s="41"/>
      <c r="E239" s="41"/>
      <c r="F239" s="41"/>
      <c r="G239" s="41"/>
      <c r="H239" s="41"/>
    </row>
    <row r="240" ht="12.75" customHeight="1">
      <c r="A240" s="41"/>
      <c r="B240" s="41"/>
      <c r="C240" s="41"/>
      <c r="D240" s="41"/>
      <c r="E240" s="41"/>
      <c r="F240" s="41"/>
      <c r="G240" s="41"/>
      <c r="H240" s="41"/>
    </row>
    <row r="241" ht="12.75" customHeight="1">
      <c r="A241" s="41"/>
      <c r="B241" s="41"/>
      <c r="C241" s="41"/>
      <c r="D241" s="41"/>
      <c r="E241" s="41"/>
      <c r="F241" s="41"/>
      <c r="G241" s="41"/>
      <c r="H241" s="41"/>
    </row>
    <row r="242" ht="12.75" customHeight="1">
      <c r="A242" s="41"/>
      <c r="B242" s="41"/>
      <c r="C242" s="41"/>
      <c r="D242" s="41"/>
      <c r="E242" s="41"/>
      <c r="F242" s="41"/>
      <c r="G242" s="41"/>
      <c r="H242" s="41"/>
    </row>
    <row r="243" ht="12.75" customHeight="1">
      <c r="A243" s="41"/>
      <c r="B243" s="41"/>
      <c r="C243" s="41"/>
      <c r="D243" s="41"/>
      <c r="E243" s="41"/>
      <c r="F243" s="41"/>
      <c r="G243" s="41"/>
      <c r="H243" s="41"/>
    </row>
    <row r="244" ht="12.75" customHeight="1">
      <c r="A244" s="41"/>
      <c r="B244" s="41"/>
      <c r="C244" s="41"/>
      <c r="D244" s="41"/>
      <c r="E244" s="41"/>
      <c r="F244" s="41"/>
      <c r="G244" s="41"/>
      <c r="H244" s="41"/>
    </row>
    <row r="245" ht="12.75" customHeight="1">
      <c r="A245" s="41"/>
      <c r="B245" s="41"/>
      <c r="C245" s="41"/>
      <c r="D245" s="41"/>
      <c r="E245" s="41"/>
      <c r="F245" s="41"/>
      <c r="G245" s="41"/>
      <c r="H245" s="41"/>
    </row>
    <row r="246" ht="12.75" customHeight="1">
      <c r="A246" s="41"/>
      <c r="B246" s="41"/>
      <c r="C246" s="41"/>
      <c r="D246" s="41"/>
      <c r="E246" s="41"/>
      <c r="F246" s="41"/>
      <c r="G246" s="41"/>
      <c r="H246" s="41"/>
    </row>
    <row r="247" ht="12.75" customHeight="1">
      <c r="A247" s="41"/>
      <c r="B247" s="41"/>
      <c r="C247" s="41"/>
      <c r="D247" s="41"/>
      <c r="E247" s="41"/>
      <c r="F247" s="41"/>
      <c r="G247" s="41"/>
      <c r="H247" s="41"/>
    </row>
    <row r="248" ht="12.75" customHeight="1">
      <c r="A248" s="41"/>
      <c r="B248" s="41"/>
      <c r="C248" s="41"/>
      <c r="D248" s="41"/>
      <c r="E248" s="41"/>
      <c r="F248" s="41"/>
      <c r="G248" s="41"/>
      <c r="H248" s="41"/>
    </row>
    <row r="249" ht="12.75" customHeight="1">
      <c r="A249" s="41"/>
      <c r="B249" s="41"/>
      <c r="C249" s="41"/>
      <c r="D249" s="41"/>
      <c r="E249" s="41"/>
      <c r="F249" s="41"/>
      <c r="G249" s="41"/>
      <c r="H249" s="41"/>
    </row>
    <row r="250" ht="12.75" customHeight="1">
      <c r="A250" s="41"/>
      <c r="B250" s="41"/>
      <c r="C250" s="41"/>
      <c r="D250" s="41"/>
      <c r="E250" s="41"/>
      <c r="F250" s="41"/>
      <c r="G250" s="41"/>
      <c r="H250" s="41"/>
    </row>
    <row r="251" ht="12.75" customHeight="1">
      <c r="A251" s="41"/>
      <c r="B251" s="41"/>
      <c r="C251" s="41"/>
      <c r="D251" s="41"/>
      <c r="E251" s="41"/>
      <c r="F251" s="41"/>
      <c r="G251" s="41"/>
      <c r="H251" s="41"/>
    </row>
    <row r="252" ht="12.75" customHeight="1">
      <c r="A252" s="41"/>
      <c r="B252" s="41"/>
      <c r="C252" s="41"/>
      <c r="D252" s="41"/>
      <c r="E252" s="41"/>
      <c r="F252" s="41"/>
      <c r="G252" s="41"/>
      <c r="H252" s="41"/>
    </row>
    <row r="253" ht="12.75" customHeight="1">
      <c r="A253" s="41"/>
      <c r="B253" s="41"/>
      <c r="C253" s="41"/>
      <c r="D253" s="41"/>
      <c r="E253" s="41"/>
      <c r="F253" s="41"/>
      <c r="G253" s="41"/>
      <c r="H253" s="41"/>
    </row>
    <row r="254" ht="12.75" customHeight="1">
      <c r="A254" s="41"/>
      <c r="B254" s="41"/>
      <c r="C254" s="41"/>
      <c r="D254" s="41"/>
      <c r="E254" s="41"/>
      <c r="F254" s="41"/>
      <c r="G254" s="41"/>
      <c r="H254" s="41"/>
    </row>
    <row r="255" ht="12.75" customHeight="1">
      <c r="A255" s="41"/>
      <c r="B255" s="41"/>
      <c r="C255" s="41"/>
      <c r="D255" s="41"/>
      <c r="E255" s="41"/>
      <c r="F255" s="41"/>
      <c r="G255" s="41"/>
      <c r="H255" s="41"/>
    </row>
    <row r="256" ht="12.75" customHeight="1">
      <c r="A256" s="41"/>
      <c r="B256" s="41"/>
      <c r="C256" s="41"/>
      <c r="D256" s="41"/>
      <c r="E256" s="41"/>
      <c r="F256" s="41"/>
      <c r="G256" s="41"/>
      <c r="H256" s="41"/>
    </row>
    <row r="257" ht="12.75" customHeight="1">
      <c r="A257" s="41"/>
      <c r="B257" s="41"/>
      <c r="C257" s="41"/>
      <c r="D257" s="41"/>
      <c r="E257" s="41"/>
      <c r="F257" s="41"/>
      <c r="G257" s="41"/>
      <c r="H257" s="41"/>
    </row>
    <row r="258" ht="12.75" customHeight="1">
      <c r="A258" s="41"/>
      <c r="B258" s="41"/>
      <c r="C258" s="41"/>
      <c r="D258" s="41"/>
      <c r="E258" s="41"/>
      <c r="F258" s="41"/>
      <c r="G258" s="41"/>
      <c r="H258" s="41"/>
    </row>
    <row r="259" ht="12.75" customHeight="1">
      <c r="A259" s="41"/>
      <c r="B259" s="41"/>
      <c r="C259" s="41"/>
      <c r="D259" s="41"/>
      <c r="E259" s="41"/>
      <c r="F259" s="41"/>
      <c r="G259" s="41"/>
      <c r="H259" s="41"/>
    </row>
    <row r="260" ht="12.75" customHeight="1">
      <c r="A260" s="41"/>
      <c r="B260" s="41"/>
      <c r="C260" s="41"/>
      <c r="D260" s="41"/>
      <c r="E260" s="41"/>
      <c r="F260" s="41"/>
      <c r="G260" s="41"/>
      <c r="H260" s="41"/>
    </row>
    <row r="261" ht="12.75" customHeight="1">
      <c r="A261" s="41"/>
      <c r="B261" s="41"/>
      <c r="C261" s="41"/>
      <c r="D261" s="41"/>
      <c r="E261" s="41"/>
      <c r="F261" s="41"/>
      <c r="G261" s="41"/>
      <c r="H261" s="41"/>
    </row>
    <row r="262" ht="12.75" customHeight="1">
      <c r="A262" s="41"/>
      <c r="B262" s="41"/>
      <c r="C262" s="41"/>
      <c r="D262" s="41"/>
      <c r="E262" s="41"/>
      <c r="F262" s="41"/>
      <c r="G262" s="41"/>
      <c r="H262" s="41"/>
    </row>
    <row r="263" ht="12.75" customHeight="1">
      <c r="A263" s="41"/>
      <c r="B263" s="41"/>
      <c r="C263" s="41"/>
      <c r="D263" s="41"/>
      <c r="E263" s="41"/>
      <c r="F263" s="41"/>
      <c r="G263" s="41"/>
      <c r="H263" s="41"/>
    </row>
    <row r="264" ht="12.75" customHeight="1">
      <c r="A264" s="41"/>
      <c r="B264" s="41"/>
      <c r="C264" s="41"/>
      <c r="D264" s="41"/>
      <c r="E264" s="41"/>
      <c r="F264" s="41"/>
      <c r="G264" s="41"/>
      <c r="H264" s="41"/>
    </row>
    <row r="265" ht="12.75" customHeight="1">
      <c r="A265" s="41"/>
      <c r="B265" s="41"/>
      <c r="C265" s="41"/>
      <c r="D265" s="41"/>
      <c r="E265" s="41"/>
      <c r="F265" s="41"/>
      <c r="G265" s="41"/>
      <c r="H265" s="41"/>
    </row>
    <row r="266" ht="12.75" customHeight="1">
      <c r="A266" s="41"/>
      <c r="B266" s="41"/>
      <c r="C266" s="41"/>
      <c r="D266" s="41"/>
      <c r="E266" s="41"/>
      <c r="F266" s="41"/>
      <c r="G266" s="41"/>
      <c r="H266" s="41"/>
    </row>
    <row r="267" ht="12.75" customHeight="1">
      <c r="A267" s="41"/>
      <c r="B267" s="41"/>
      <c r="C267" s="41"/>
      <c r="D267" s="41"/>
      <c r="E267" s="41"/>
      <c r="F267" s="41"/>
      <c r="G267" s="41"/>
      <c r="H267" s="41"/>
    </row>
    <row r="268" ht="12.75" customHeight="1">
      <c r="A268" s="41"/>
      <c r="B268" s="41"/>
      <c r="C268" s="41"/>
      <c r="D268" s="41"/>
      <c r="E268" s="41"/>
      <c r="F268" s="41"/>
      <c r="G268" s="41"/>
      <c r="H268" s="41"/>
    </row>
    <row r="269" ht="12.75" customHeight="1">
      <c r="A269" s="41"/>
      <c r="B269" s="41"/>
      <c r="C269" s="41"/>
      <c r="D269" s="41"/>
      <c r="E269" s="41"/>
      <c r="F269" s="41"/>
      <c r="G269" s="41"/>
      <c r="H269" s="41"/>
    </row>
    <row r="270" ht="12.75" customHeight="1">
      <c r="A270" s="41"/>
      <c r="B270" s="41"/>
      <c r="C270" s="41"/>
      <c r="D270" s="41"/>
      <c r="E270" s="41"/>
      <c r="F270" s="41"/>
      <c r="G270" s="41"/>
      <c r="H270" s="41"/>
    </row>
    <row r="271" ht="12.75" customHeight="1">
      <c r="A271" s="41"/>
      <c r="B271" s="41"/>
      <c r="C271" s="41"/>
      <c r="D271" s="41"/>
      <c r="E271" s="41"/>
      <c r="F271" s="41"/>
      <c r="G271" s="41"/>
      <c r="H271" s="41"/>
    </row>
    <row r="272" ht="12.75" customHeight="1">
      <c r="A272" s="41"/>
      <c r="B272" s="41"/>
      <c r="C272" s="41"/>
      <c r="D272" s="41"/>
      <c r="E272" s="41"/>
      <c r="F272" s="41"/>
      <c r="G272" s="41"/>
      <c r="H272" s="41"/>
    </row>
    <row r="273" ht="12.75" customHeight="1">
      <c r="A273" s="41"/>
      <c r="B273" s="41"/>
      <c r="C273" s="41"/>
      <c r="D273" s="41"/>
      <c r="E273" s="41"/>
      <c r="F273" s="41"/>
      <c r="G273" s="41"/>
      <c r="H273" s="41"/>
    </row>
    <row r="274" ht="12.75" customHeight="1">
      <c r="A274" s="41"/>
      <c r="B274" s="41"/>
      <c r="C274" s="41"/>
      <c r="D274" s="41"/>
      <c r="E274" s="41"/>
      <c r="F274" s="41"/>
      <c r="G274" s="41"/>
      <c r="H274" s="41"/>
    </row>
    <row r="275" ht="12.75" customHeight="1">
      <c r="A275" s="41"/>
      <c r="B275" s="41"/>
      <c r="C275" s="41"/>
      <c r="D275" s="41"/>
      <c r="E275" s="41"/>
      <c r="F275" s="41"/>
      <c r="G275" s="41"/>
      <c r="H275" s="41"/>
    </row>
    <row r="276" ht="12.75" customHeight="1">
      <c r="A276" s="41"/>
      <c r="B276" s="41"/>
      <c r="C276" s="41"/>
      <c r="D276" s="41"/>
      <c r="E276" s="41"/>
      <c r="F276" s="41"/>
      <c r="G276" s="41"/>
      <c r="H276" s="41"/>
    </row>
    <row r="277" ht="12.75" customHeight="1">
      <c r="A277" s="41"/>
      <c r="B277" s="41"/>
      <c r="C277" s="41"/>
      <c r="D277" s="41"/>
      <c r="E277" s="41"/>
      <c r="F277" s="41"/>
      <c r="G277" s="41"/>
      <c r="H277" s="41"/>
    </row>
    <row r="278" ht="12.75" customHeight="1">
      <c r="A278" s="41"/>
      <c r="B278" s="41"/>
      <c r="C278" s="41"/>
      <c r="D278" s="41"/>
      <c r="E278" s="41"/>
      <c r="F278" s="41"/>
      <c r="G278" s="41"/>
      <c r="H278" s="41"/>
    </row>
    <row r="279" ht="12.75" customHeight="1">
      <c r="A279" s="41"/>
      <c r="B279" s="41"/>
      <c r="C279" s="41"/>
      <c r="D279" s="41"/>
      <c r="E279" s="41"/>
      <c r="F279" s="41"/>
      <c r="G279" s="41"/>
      <c r="H279" s="41"/>
    </row>
    <row r="280" ht="12.75" customHeight="1">
      <c r="A280" s="41"/>
      <c r="B280" s="41"/>
      <c r="C280" s="41"/>
      <c r="D280" s="41"/>
      <c r="E280" s="41"/>
      <c r="F280" s="41"/>
      <c r="G280" s="41"/>
      <c r="H280" s="41"/>
    </row>
    <row r="281" ht="12.75" customHeight="1">
      <c r="A281" s="41"/>
      <c r="B281" s="41"/>
      <c r="C281" s="41"/>
      <c r="D281" s="41"/>
      <c r="E281" s="41"/>
      <c r="F281" s="41"/>
      <c r="G281" s="41"/>
      <c r="H281" s="41"/>
    </row>
    <row r="282" ht="12.75" customHeight="1">
      <c r="A282" s="41"/>
      <c r="B282" s="41"/>
      <c r="C282" s="41"/>
      <c r="D282" s="41"/>
      <c r="E282" s="41"/>
      <c r="F282" s="41"/>
      <c r="G282" s="41"/>
      <c r="H282" s="41"/>
    </row>
    <row r="283" ht="12.75" customHeight="1">
      <c r="A283" s="41"/>
      <c r="B283" s="41"/>
      <c r="C283" s="41"/>
      <c r="D283" s="41"/>
      <c r="E283" s="41"/>
      <c r="F283" s="41"/>
      <c r="G283" s="41"/>
      <c r="H283" s="41"/>
    </row>
    <row r="284" ht="12.75" customHeight="1">
      <c r="A284" s="41"/>
      <c r="B284" s="41"/>
      <c r="C284" s="41"/>
      <c r="D284" s="41"/>
      <c r="E284" s="41"/>
      <c r="F284" s="41"/>
      <c r="G284" s="41"/>
      <c r="H284" s="41"/>
    </row>
    <row r="285" ht="12.75" customHeight="1">
      <c r="A285" s="41"/>
      <c r="B285" s="41"/>
      <c r="C285" s="41"/>
      <c r="D285" s="41"/>
      <c r="E285" s="41"/>
      <c r="F285" s="41"/>
      <c r="G285" s="41"/>
      <c r="H285" s="41"/>
    </row>
    <row r="286" ht="12.75" customHeight="1">
      <c r="A286" s="41"/>
      <c r="B286" s="41"/>
      <c r="C286" s="41"/>
      <c r="D286" s="41"/>
      <c r="E286" s="41"/>
      <c r="F286" s="41"/>
      <c r="G286" s="41"/>
      <c r="H286" s="41"/>
    </row>
    <row r="287" ht="12.75" customHeight="1">
      <c r="A287" s="41"/>
      <c r="B287" s="41"/>
      <c r="C287" s="41"/>
      <c r="D287" s="41"/>
      <c r="E287" s="41"/>
      <c r="F287" s="41"/>
      <c r="G287" s="41"/>
      <c r="H287" s="41"/>
    </row>
    <row r="288" ht="12.75" customHeight="1">
      <c r="A288" s="41"/>
      <c r="B288" s="41"/>
      <c r="C288" s="41"/>
      <c r="D288" s="41"/>
      <c r="E288" s="41"/>
      <c r="F288" s="41"/>
      <c r="G288" s="41"/>
      <c r="H288" s="41"/>
    </row>
    <row r="289" ht="12.75" customHeight="1">
      <c r="A289" s="41"/>
      <c r="B289" s="41"/>
      <c r="C289" s="41"/>
      <c r="D289" s="41"/>
      <c r="E289" s="41"/>
      <c r="F289" s="41"/>
      <c r="G289" s="41"/>
      <c r="H289" s="41"/>
    </row>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sheetData>
  <mergeCells count="10">
    <mergeCell ref="B15:G15"/>
    <mergeCell ref="B17:G97"/>
    <mergeCell ref="B99:G99"/>
    <mergeCell ref="B7:G7"/>
    <mergeCell ref="B8:G8"/>
    <mergeCell ref="B9:G9"/>
    <mergeCell ref="B10:G10"/>
    <mergeCell ref="B11:G11"/>
    <mergeCell ref="B12:G12"/>
    <mergeCell ref="B13:G13"/>
  </mergeCells>
  <hyperlinks>
    <hyperlink r:id="rId1" ref="B99"/>
  </hyperlinks>
  <printOptions/>
  <pageMargins bottom="0.7500000000000001" footer="0.0" header="0.0" left="0.7000000000000001" right="0.7000000000000001" top="0.7500000000000001"/>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5.86"/>
    <col customWidth="1" min="3" max="3" width="39.71"/>
    <col customWidth="1" min="4" max="4" width="9.71"/>
    <col customWidth="1" min="5" max="7" width="11.14"/>
    <col customWidth="1" min="8" max="8" width="2.0"/>
    <col customWidth="1" min="9" max="26" width="14.29"/>
  </cols>
  <sheetData>
    <row r="1" ht="12.75" customHeight="1">
      <c r="A1" s="11"/>
      <c r="B1" s="43"/>
      <c r="C1" s="43"/>
      <c r="D1" s="43"/>
      <c r="E1" s="43"/>
      <c r="F1" s="43"/>
      <c r="G1" s="43"/>
      <c r="H1" s="44"/>
    </row>
    <row r="2" ht="12.75" customHeight="1">
      <c r="A2" s="11"/>
      <c r="B2" s="43"/>
      <c r="C2" s="43"/>
      <c r="D2" s="43"/>
      <c r="E2" s="43"/>
      <c r="F2" s="43"/>
      <c r="G2" s="43"/>
      <c r="H2" s="44"/>
    </row>
    <row r="3" ht="12.75" customHeight="1">
      <c r="A3" s="11"/>
      <c r="B3" s="43"/>
      <c r="C3" s="43"/>
      <c r="D3" s="43"/>
      <c r="E3" s="43"/>
      <c r="F3" s="43"/>
      <c r="G3" s="43"/>
      <c r="H3" s="44"/>
    </row>
    <row r="4" ht="12.75" customHeight="1">
      <c r="A4" s="11"/>
      <c r="B4" s="43"/>
      <c r="C4" s="43"/>
      <c r="D4" s="43"/>
      <c r="E4" s="43"/>
      <c r="F4" s="43"/>
      <c r="G4" s="43"/>
      <c r="H4" s="44"/>
    </row>
    <row r="5" ht="12.75" customHeight="1">
      <c r="A5" s="11"/>
      <c r="B5" s="43"/>
      <c r="C5" s="43"/>
      <c r="D5" s="43"/>
      <c r="E5" s="43"/>
      <c r="F5" s="43"/>
      <c r="G5" s="43"/>
      <c r="H5" s="44"/>
    </row>
    <row r="6">
      <c r="A6" s="45"/>
      <c r="B6" s="46" t="s">
        <v>9</v>
      </c>
      <c r="C6" s="15"/>
      <c r="D6" s="15"/>
      <c r="E6" s="15"/>
      <c r="F6" s="15"/>
      <c r="G6" s="15"/>
      <c r="H6" s="47"/>
    </row>
    <row r="7" ht="12.75" customHeight="1">
      <c r="A7" s="11"/>
      <c r="B7" s="48"/>
      <c r="C7" s="49"/>
      <c r="D7" s="48"/>
      <c r="E7" s="48"/>
      <c r="F7" s="48"/>
      <c r="G7" s="48"/>
      <c r="H7" s="44"/>
    </row>
    <row r="8" ht="19.5" customHeight="1">
      <c r="A8" s="11"/>
      <c r="B8" s="50" t="s">
        <v>10</v>
      </c>
      <c r="C8" s="51"/>
      <c r="D8" s="51"/>
      <c r="E8" s="51"/>
      <c r="F8" s="51"/>
      <c r="G8" s="52"/>
      <c r="H8" s="53"/>
    </row>
    <row r="9" ht="47.25" customHeight="1">
      <c r="A9" s="11"/>
      <c r="B9" s="38"/>
      <c r="C9" s="39"/>
      <c r="D9" s="39"/>
      <c r="E9" s="39"/>
      <c r="F9" s="39"/>
      <c r="G9" s="40"/>
      <c r="H9" s="44"/>
    </row>
    <row r="10" ht="12.75" customHeight="1">
      <c r="A10" s="11"/>
      <c r="B10" s="54"/>
      <c r="C10" s="55"/>
      <c r="D10" s="56"/>
      <c r="E10" s="57"/>
      <c r="F10" s="58"/>
      <c r="G10" s="58"/>
      <c r="H10" s="44"/>
    </row>
    <row r="11" ht="26.25" customHeight="1">
      <c r="A11" s="37"/>
      <c r="B11" s="59" t="s">
        <v>11</v>
      </c>
      <c r="C11" s="51"/>
      <c r="D11" s="51"/>
      <c r="E11" s="51"/>
      <c r="F11" s="51"/>
      <c r="G11" s="52"/>
      <c r="H11" s="60"/>
    </row>
    <row r="12" ht="21.0" customHeight="1">
      <c r="A12" s="37"/>
      <c r="B12" s="34"/>
      <c r="G12" s="35"/>
      <c r="H12" s="60"/>
    </row>
    <row r="13" ht="26.25" customHeight="1">
      <c r="A13" s="37"/>
      <c r="B13" s="38"/>
      <c r="C13" s="39"/>
      <c r="D13" s="39"/>
      <c r="E13" s="39"/>
      <c r="F13" s="39"/>
      <c r="G13" s="40"/>
      <c r="H13" s="60"/>
    </row>
    <row r="14" ht="12.75" customHeight="1">
      <c r="A14" s="11"/>
      <c r="B14" s="61"/>
      <c r="C14" s="61"/>
      <c r="D14" s="61"/>
      <c r="E14" s="62"/>
      <c r="F14" s="63"/>
      <c r="G14" s="63"/>
      <c r="H14" s="44"/>
    </row>
    <row r="15">
      <c r="A15" s="64"/>
      <c r="B15" s="65" t="str">
        <f>Firma!B10</f>
        <v>Referencia (si aplica): CP-03-2023</v>
      </c>
      <c r="C15" s="64"/>
      <c r="D15" s="61"/>
      <c r="E15" s="62"/>
      <c r="F15" s="63"/>
      <c r="G15" s="63"/>
      <c r="H15" s="53"/>
    </row>
    <row r="16">
      <c r="A16" s="64"/>
      <c r="B16" s="65" t="str">
        <f>Firma!B11</f>
        <v>Nombre de la propuesta/cotización/otro (si aplica): </v>
      </c>
      <c r="C16" s="64"/>
      <c r="D16" s="61"/>
      <c r="E16" s="62"/>
      <c r="F16" s="63"/>
      <c r="G16" s="63"/>
      <c r="H16" s="53"/>
    </row>
    <row r="17">
      <c r="A17" s="64"/>
      <c r="B17" s="65" t="str">
        <f>Firma!B12</f>
        <v>Nombre del proponente/cotizante/otro (si aplica): </v>
      </c>
      <c r="C17" s="64"/>
      <c r="D17" s="61"/>
      <c r="E17" s="62"/>
      <c r="F17" s="63"/>
      <c r="G17" s="63"/>
      <c r="H17" s="53"/>
    </row>
    <row r="18">
      <c r="A18" s="64"/>
      <c r="B18" s="65" t="str">
        <f>Firma!B13</f>
        <v>Fecha (DD/MM/AAAA): </v>
      </c>
      <c r="C18" s="64"/>
      <c r="D18" s="61"/>
      <c r="E18" s="62"/>
      <c r="F18" s="63"/>
      <c r="G18" s="63"/>
      <c r="H18" s="53"/>
    </row>
    <row r="19">
      <c r="A19" s="64"/>
      <c r="B19" s="66"/>
      <c r="C19" s="67"/>
      <c r="D19" s="61"/>
      <c r="E19" s="62"/>
      <c r="F19" s="63"/>
      <c r="G19" s="63"/>
      <c r="H19" s="53"/>
    </row>
    <row r="20">
      <c r="A20" s="64"/>
      <c r="B20" s="66" t="s">
        <v>12</v>
      </c>
      <c r="C20" s="67"/>
      <c r="D20" s="61"/>
      <c r="E20" s="62"/>
      <c r="F20" s="63"/>
      <c r="G20" s="63"/>
      <c r="H20" s="53"/>
    </row>
    <row r="21">
      <c r="A21" s="64"/>
      <c r="B21" s="66" t="s">
        <v>13</v>
      </c>
      <c r="C21" s="67"/>
      <c r="D21" s="61"/>
      <c r="E21" s="62"/>
      <c r="F21" s="63"/>
      <c r="G21" s="63"/>
      <c r="H21" s="53"/>
    </row>
    <row r="22">
      <c r="A22" s="64"/>
      <c r="B22" s="66" t="s">
        <v>14</v>
      </c>
      <c r="C22" s="67"/>
      <c r="D22" s="61"/>
      <c r="E22" s="62"/>
      <c r="F22" s="63"/>
      <c r="G22" s="63"/>
      <c r="H22" s="53"/>
    </row>
    <row r="23" ht="12.75" customHeight="1">
      <c r="A23" s="64"/>
      <c r="B23" s="65"/>
      <c r="C23" s="65"/>
      <c r="D23" s="65"/>
      <c r="E23" s="68"/>
      <c r="F23" s="69"/>
      <c r="G23" s="69"/>
      <c r="H23" s="44"/>
    </row>
    <row r="24" ht="12.75" customHeight="1">
      <c r="A24" s="11"/>
      <c r="B24" s="61"/>
      <c r="C24" s="65"/>
      <c r="D24" s="65"/>
      <c r="E24" s="68"/>
      <c r="F24" s="69"/>
      <c r="G24" s="69"/>
      <c r="H24" s="44"/>
    </row>
    <row r="25" ht="12.75" customHeight="1">
      <c r="A25" s="11"/>
      <c r="B25" s="70" t="s">
        <v>15</v>
      </c>
      <c r="C25" s="65"/>
      <c r="D25" s="68"/>
      <c r="E25" s="69"/>
      <c r="F25" s="69"/>
      <c r="G25" s="44"/>
      <c r="H25" s="71"/>
    </row>
    <row r="26" ht="15.0" customHeight="1">
      <c r="A26" s="11"/>
      <c r="B26" s="72" t="s">
        <v>16</v>
      </c>
      <c r="C26" s="73"/>
      <c r="D26" s="73"/>
      <c r="E26" s="74"/>
      <c r="F26" s="75">
        <f>G151</f>
        <v>0</v>
      </c>
      <c r="G26" s="76"/>
      <c r="H26" s="77"/>
    </row>
    <row r="27" ht="15.0" customHeight="1">
      <c r="A27" s="11"/>
      <c r="B27" s="72" t="s">
        <v>17</v>
      </c>
      <c r="C27" s="73"/>
      <c r="D27" s="73"/>
      <c r="E27" s="74"/>
      <c r="F27" s="75">
        <f>G188</f>
        <v>0</v>
      </c>
      <c r="G27" s="76"/>
      <c r="H27" s="77"/>
    </row>
    <row r="28" ht="15.0" customHeight="1">
      <c r="A28" s="11"/>
      <c r="B28" s="72" t="s">
        <v>18</v>
      </c>
      <c r="C28" s="73"/>
      <c r="D28" s="73"/>
      <c r="E28" s="74"/>
      <c r="F28" s="75">
        <f>G209</f>
        <v>0</v>
      </c>
      <c r="G28" s="76"/>
      <c r="H28" s="77"/>
    </row>
    <row r="29" ht="15.0" customHeight="1">
      <c r="A29" s="11"/>
      <c r="B29" s="72" t="s">
        <v>19</v>
      </c>
      <c r="C29" s="73"/>
      <c r="D29" s="73"/>
      <c r="E29" s="74"/>
      <c r="F29" s="75">
        <f>G235</f>
        <v>0</v>
      </c>
      <c r="G29" s="76"/>
      <c r="H29" s="77"/>
    </row>
    <row r="30" ht="15.0" customHeight="1">
      <c r="A30" s="11"/>
      <c r="B30" s="72" t="s">
        <v>20</v>
      </c>
      <c r="C30" s="73"/>
      <c r="D30" s="73"/>
      <c r="E30" s="74"/>
      <c r="F30" s="75">
        <f>G246</f>
        <v>0</v>
      </c>
      <c r="G30" s="76"/>
      <c r="H30" s="77"/>
    </row>
    <row r="31" ht="15.0" customHeight="1">
      <c r="A31" s="11"/>
      <c r="B31" s="72" t="s">
        <v>21</v>
      </c>
      <c r="C31" s="73"/>
      <c r="D31" s="73"/>
      <c r="E31" s="74"/>
      <c r="F31" s="75">
        <f>G260</f>
        <v>0</v>
      </c>
      <c r="G31" s="76"/>
      <c r="H31" s="77"/>
    </row>
    <row r="32" ht="15.0" customHeight="1">
      <c r="A32" s="11"/>
      <c r="B32" s="72" t="s">
        <v>22</v>
      </c>
      <c r="C32" s="73"/>
      <c r="D32" s="73"/>
      <c r="E32" s="74"/>
      <c r="F32" s="75">
        <f>G280</f>
        <v>0</v>
      </c>
      <c r="G32" s="76"/>
      <c r="H32" s="77"/>
    </row>
    <row r="33" ht="15.0" customHeight="1">
      <c r="A33" s="11"/>
      <c r="B33" s="72" t="s">
        <v>23</v>
      </c>
      <c r="C33" s="73"/>
      <c r="D33" s="73"/>
      <c r="E33" s="74"/>
      <c r="F33" s="75">
        <f>G292</f>
        <v>0</v>
      </c>
      <c r="G33" s="76"/>
      <c r="H33" s="77"/>
    </row>
    <row r="34" ht="15.0" customHeight="1">
      <c r="A34" s="11"/>
      <c r="B34" s="78" t="s">
        <v>24</v>
      </c>
      <c r="C34" s="73"/>
      <c r="D34" s="73"/>
      <c r="E34" s="74"/>
      <c r="F34" s="79">
        <f>SUM(F26:F33)</f>
        <v>0</v>
      </c>
      <c r="G34" s="80"/>
      <c r="H34" s="77"/>
    </row>
    <row r="35" ht="15.0" customHeight="1">
      <c r="A35" s="11"/>
      <c r="B35" s="81" t="s">
        <v>25</v>
      </c>
      <c r="C35" s="73"/>
      <c r="D35" s="73"/>
      <c r="E35" s="74"/>
      <c r="F35" s="75">
        <f>F34*19%</f>
        <v>0</v>
      </c>
      <c r="G35" s="44"/>
      <c r="H35" s="71"/>
    </row>
    <row r="36" ht="15.0" customHeight="1">
      <c r="A36" s="11"/>
      <c r="B36" s="82" t="s">
        <v>26</v>
      </c>
      <c r="C36" s="73"/>
      <c r="D36" s="73"/>
      <c r="E36" s="74"/>
      <c r="F36" s="83">
        <f>F34+F35</f>
        <v>0</v>
      </c>
      <c r="G36" s="44"/>
      <c r="H36" s="71"/>
    </row>
    <row r="37" ht="30.75" customHeight="1">
      <c r="A37" s="11"/>
      <c r="B37" s="65"/>
      <c r="C37" s="65"/>
      <c r="D37" s="65"/>
      <c r="E37" s="68"/>
      <c r="F37" s="65"/>
      <c r="G37" s="84"/>
      <c r="H37" s="44"/>
    </row>
    <row r="38" ht="12.75" customHeight="1">
      <c r="A38" s="11"/>
      <c r="B38" s="85" t="s">
        <v>27</v>
      </c>
      <c r="C38" s="86" t="s">
        <v>28</v>
      </c>
      <c r="D38" s="87"/>
      <c r="E38" s="88"/>
      <c r="F38" s="89"/>
      <c r="G38" s="89"/>
      <c r="H38" s="90"/>
    </row>
    <row r="39" ht="12.75" customHeight="1">
      <c r="A39" s="11"/>
      <c r="B39" s="91" t="s">
        <v>29</v>
      </c>
      <c r="C39" s="92" t="s">
        <v>30</v>
      </c>
      <c r="D39" s="93" t="s">
        <v>31</v>
      </c>
      <c r="E39" s="94" t="s">
        <v>32</v>
      </c>
      <c r="F39" s="95" t="s">
        <v>33</v>
      </c>
      <c r="G39" s="96" t="s">
        <v>34</v>
      </c>
      <c r="H39" s="44"/>
    </row>
    <row r="40" ht="12.75" customHeight="1">
      <c r="A40" s="11"/>
      <c r="B40" s="97"/>
      <c r="C40" s="98"/>
      <c r="D40" s="98"/>
      <c r="E40" s="98"/>
      <c r="F40" s="98"/>
      <c r="G40" s="98"/>
      <c r="H40" s="44"/>
    </row>
    <row r="41" ht="12.75" customHeight="1">
      <c r="A41" s="11"/>
      <c r="B41" s="99" t="s">
        <v>35</v>
      </c>
      <c r="C41" s="100" t="s">
        <v>36</v>
      </c>
      <c r="D41" s="101"/>
      <c r="E41" s="102">
        <v>0.0</v>
      </c>
      <c r="F41" s="103">
        <v>0.0</v>
      </c>
      <c r="G41" s="104">
        <f t="shared" ref="G41:G54" si="1">E41*F41</f>
        <v>0</v>
      </c>
      <c r="H41" s="44"/>
    </row>
    <row r="42" ht="12.75" customHeight="1">
      <c r="A42" s="11"/>
      <c r="B42" s="99" t="s">
        <v>37</v>
      </c>
      <c r="C42" s="105" t="s">
        <v>38</v>
      </c>
      <c r="D42" s="105"/>
      <c r="E42" s="102">
        <v>0.0</v>
      </c>
      <c r="F42" s="103">
        <v>0.0</v>
      </c>
      <c r="G42" s="104">
        <f t="shared" si="1"/>
        <v>0</v>
      </c>
      <c r="H42" s="44"/>
    </row>
    <row r="43" ht="12.75" customHeight="1">
      <c r="A43" s="11"/>
      <c r="B43" s="99" t="s">
        <v>39</v>
      </c>
      <c r="C43" s="105" t="s">
        <v>40</v>
      </c>
      <c r="D43" s="105"/>
      <c r="E43" s="102">
        <v>0.0</v>
      </c>
      <c r="F43" s="103">
        <v>0.0</v>
      </c>
      <c r="G43" s="104">
        <f t="shared" si="1"/>
        <v>0</v>
      </c>
      <c r="H43" s="44"/>
    </row>
    <row r="44" ht="12.75" customHeight="1">
      <c r="A44" s="11"/>
      <c r="B44" s="99" t="s">
        <v>41</v>
      </c>
      <c r="C44" s="105" t="s">
        <v>42</v>
      </c>
      <c r="D44" s="105"/>
      <c r="E44" s="102">
        <v>0.0</v>
      </c>
      <c r="F44" s="103">
        <v>0.0</v>
      </c>
      <c r="G44" s="104">
        <f t="shared" si="1"/>
        <v>0</v>
      </c>
      <c r="H44" s="44"/>
    </row>
    <row r="45" ht="12.75" customHeight="1">
      <c r="A45" s="11"/>
      <c r="B45" s="99" t="s">
        <v>43</v>
      </c>
      <c r="C45" s="105" t="s">
        <v>44</v>
      </c>
      <c r="D45" s="105"/>
      <c r="E45" s="102">
        <v>0.0</v>
      </c>
      <c r="F45" s="103">
        <v>0.0</v>
      </c>
      <c r="G45" s="104">
        <f t="shared" si="1"/>
        <v>0</v>
      </c>
      <c r="H45" s="44"/>
    </row>
    <row r="46" ht="12.75" customHeight="1">
      <c r="A46" s="11"/>
      <c r="B46" s="99" t="s">
        <v>45</v>
      </c>
      <c r="C46" s="105" t="s">
        <v>46</v>
      </c>
      <c r="D46" s="105"/>
      <c r="E46" s="102">
        <v>0.0</v>
      </c>
      <c r="F46" s="103">
        <v>0.0</v>
      </c>
      <c r="G46" s="104">
        <f t="shared" si="1"/>
        <v>0</v>
      </c>
      <c r="H46" s="44"/>
    </row>
    <row r="47" ht="12.75" customHeight="1">
      <c r="A47" s="11"/>
      <c r="B47" s="99" t="s">
        <v>47</v>
      </c>
      <c r="C47" s="105" t="s">
        <v>48</v>
      </c>
      <c r="D47" s="105"/>
      <c r="E47" s="102">
        <v>0.0</v>
      </c>
      <c r="F47" s="103">
        <v>0.0</v>
      </c>
      <c r="G47" s="104">
        <f t="shared" si="1"/>
        <v>0</v>
      </c>
      <c r="H47" s="44"/>
    </row>
    <row r="48" ht="12.75" customHeight="1">
      <c r="A48" s="11"/>
      <c r="B48" s="99" t="s">
        <v>49</v>
      </c>
      <c r="C48" s="105" t="s">
        <v>50</v>
      </c>
      <c r="D48" s="105"/>
      <c r="E48" s="102">
        <v>0.0</v>
      </c>
      <c r="F48" s="103">
        <v>0.0</v>
      </c>
      <c r="G48" s="104">
        <f t="shared" si="1"/>
        <v>0</v>
      </c>
      <c r="H48" s="44"/>
    </row>
    <row r="49" ht="12.75" customHeight="1">
      <c r="A49" s="11"/>
      <c r="B49" s="99" t="s">
        <v>51</v>
      </c>
      <c r="C49" s="105" t="s">
        <v>52</v>
      </c>
      <c r="D49" s="105"/>
      <c r="E49" s="102">
        <v>0.0</v>
      </c>
      <c r="F49" s="103">
        <v>0.0</v>
      </c>
      <c r="G49" s="104">
        <f t="shared" si="1"/>
        <v>0</v>
      </c>
      <c r="H49" s="44"/>
    </row>
    <row r="50" ht="12.75" customHeight="1">
      <c r="A50" s="11"/>
      <c r="B50" s="99" t="s">
        <v>53</v>
      </c>
      <c r="C50" s="105" t="s">
        <v>54</v>
      </c>
      <c r="D50" s="105"/>
      <c r="E50" s="102">
        <v>0.0</v>
      </c>
      <c r="F50" s="103">
        <v>0.0</v>
      </c>
      <c r="G50" s="104">
        <f t="shared" si="1"/>
        <v>0</v>
      </c>
      <c r="H50" s="44"/>
    </row>
    <row r="51" ht="12.75" customHeight="1">
      <c r="A51" s="11"/>
      <c r="B51" s="99" t="s">
        <v>55</v>
      </c>
      <c r="C51" s="105" t="s">
        <v>56</v>
      </c>
      <c r="D51" s="105"/>
      <c r="E51" s="102">
        <v>0.0</v>
      </c>
      <c r="F51" s="103">
        <v>0.0</v>
      </c>
      <c r="G51" s="104">
        <f t="shared" si="1"/>
        <v>0</v>
      </c>
      <c r="H51" s="44"/>
    </row>
    <row r="52" ht="12.75" customHeight="1">
      <c r="A52" s="11"/>
      <c r="B52" s="99" t="s">
        <v>57</v>
      </c>
      <c r="C52" s="105" t="s">
        <v>58</v>
      </c>
      <c r="D52" s="105"/>
      <c r="E52" s="102">
        <v>0.0</v>
      </c>
      <c r="F52" s="103">
        <v>0.0</v>
      </c>
      <c r="G52" s="104">
        <f t="shared" si="1"/>
        <v>0</v>
      </c>
      <c r="H52" s="44"/>
    </row>
    <row r="53" ht="12.75" customHeight="1">
      <c r="A53" s="11"/>
      <c r="B53" s="99" t="s">
        <v>59</v>
      </c>
      <c r="C53" s="105" t="s">
        <v>60</v>
      </c>
      <c r="D53" s="105"/>
      <c r="E53" s="102">
        <v>0.0</v>
      </c>
      <c r="F53" s="103">
        <v>0.0</v>
      </c>
      <c r="G53" s="104">
        <f t="shared" si="1"/>
        <v>0</v>
      </c>
      <c r="H53" s="44"/>
    </row>
    <row r="54" ht="12.75" customHeight="1">
      <c r="A54" s="11"/>
      <c r="B54" s="99" t="s">
        <v>61</v>
      </c>
      <c r="C54" s="105" t="s">
        <v>62</v>
      </c>
      <c r="D54" s="105"/>
      <c r="E54" s="102">
        <v>0.0</v>
      </c>
      <c r="F54" s="103">
        <v>0.0</v>
      </c>
      <c r="G54" s="104">
        <f t="shared" si="1"/>
        <v>0</v>
      </c>
      <c r="H54" s="44"/>
    </row>
    <row r="55" ht="12.75" customHeight="1">
      <c r="A55" s="11"/>
      <c r="B55" s="106"/>
      <c r="C55" s="107" t="s">
        <v>63</v>
      </c>
      <c r="D55" s="108"/>
      <c r="E55" s="108"/>
      <c r="F55" s="108"/>
      <c r="G55" s="109">
        <f>SUM(G41:G54)</f>
        <v>0</v>
      </c>
      <c r="H55" s="110"/>
    </row>
    <row r="56" ht="12.75" customHeight="1">
      <c r="A56" s="11"/>
      <c r="B56" s="91" t="s">
        <v>64</v>
      </c>
      <c r="C56" s="92" t="s">
        <v>65</v>
      </c>
      <c r="D56" s="93" t="s">
        <v>31</v>
      </c>
      <c r="E56" s="94" t="s">
        <v>32</v>
      </c>
      <c r="F56" s="95" t="s">
        <v>33</v>
      </c>
      <c r="G56" s="96" t="s">
        <v>34</v>
      </c>
      <c r="H56" s="44"/>
    </row>
    <row r="57" ht="12.75" customHeight="1">
      <c r="A57" s="11"/>
      <c r="B57" s="97"/>
      <c r="C57" s="98"/>
      <c r="D57" s="98"/>
      <c r="E57" s="98"/>
      <c r="F57" s="98"/>
      <c r="G57" s="98"/>
      <c r="H57" s="44"/>
    </row>
    <row r="58" ht="12.75" customHeight="1">
      <c r="A58" s="11"/>
      <c r="B58" s="99" t="s">
        <v>66</v>
      </c>
      <c r="C58" s="105" t="s">
        <v>67</v>
      </c>
      <c r="D58" s="105"/>
      <c r="E58" s="111">
        <v>0.0</v>
      </c>
      <c r="F58" s="112">
        <v>0.0</v>
      </c>
      <c r="G58" s="104">
        <v>0.0</v>
      </c>
      <c r="H58" s="44"/>
    </row>
    <row r="59" ht="12.75" customHeight="1">
      <c r="A59" s="11"/>
      <c r="B59" s="99" t="s">
        <v>68</v>
      </c>
      <c r="C59" s="105" t="s">
        <v>69</v>
      </c>
      <c r="D59" s="105"/>
      <c r="E59" s="111">
        <v>0.0</v>
      </c>
      <c r="F59" s="112">
        <v>0.0</v>
      </c>
      <c r="G59" s="104">
        <f t="shared" ref="G59:G65" si="2">E59*F59</f>
        <v>0</v>
      </c>
      <c r="H59" s="44"/>
    </row>
    <row r="60" ht="12.75" customHeight="1">
      <c r="A60" s="11"/>
      <c r="B60" s="99" t="s">
        <v>70</v>
      </c>
      <c r="C60" s="105" t="s">
        <v>71</v>
      </c>
      <c r="D60" s="105"/>
      <c r="E60" s="111">
        <v>0.0</v>
      </c>
      <c r="F60" s="112">
        <v>0.0</v>
      </c>
      <c r="G60" s="104">
        <f t="shared" si="2"/>
        <v>0</v>
      </c>
      <c r="H60" s="44"/>
    </row>
    <row r="61" ht="12.75" customHeight="1">
      <c r="A61" s="11"/>
      <c r="B61" s="99" t="s">
        <v>72</v>
      </c>
      <c r="C61" s="105" t="s">
        <v>73</v>
      </c>
      <c r="D61" s="105"/>
      <c r="E61" s="111">
        <v>0.0</v>
      </c>
      <c r="F61" s="112">
        <v>0.0</v>
      </c>
      <c r="G61" s="104">
        <f t="shared" si="2"/>
        <v>0</v>
      </c>
      <c r="H61" s="44"/>
    </row>
    <row r="62" ht="12.75" customHeight="1">
      <c r="A62" s="11"/>
      <c r="B62" s="99" t="s">
        <v>74</v>
      </c>
      <c r="C62" s="105" t="s">
        <v>75</v>
      </c>
      <c r="D62" s="105"/>
      <c r="E62" s="111">
        <v>0.0</v>
      </c>
      <c r="F62" s="112">
        <v>0.0</v>
      </c>
      <c r="G62" s="104">
        <f t="shared" si="2"/>
        <v>0</v>
      </c>
      <c r="H62" s="44"/>
    </row>
    <row r="63" ht="12.75" customHeight="1">
      <c r="A63" s="11"/>
      <c r="B63" s="99" t="s">
        <v>76</v>
      </c>
      <c r="C63" s="105" t="s">
        <v>77</v>
      </c>
      <c r="D63" s="105"/>
      <c r="E63" s="111">
        <v>0.0</v>
      </c>
      <c r="F63" s="112">
        <v>0.0</v>
      </c>
      <c r="G63" s="104">
        <f t="shared" si="2"/>
        <v>0</v>
      </c>
      <c r="H63" s="44"/>
      <c r="I63" s="113"/>
      <c r="J63" s="113"/>
      <c r="K63" s="113"/>
      <c r="L63" s="113"/>
      <c r="M63" s="113"/>
      <c r="N63" s="113"/>
      <c r="O63" s="113"/>
      <c r="P63" s="113"/>
      <c r="Q63" s="113"/>
      <c r="R63" s="113"/>
      <c r="S63" s="113"/>
      <c r="T63" s="113"/>
      <c r="U63" s="113"/>
      <c r="V63" s="113"/>
      <c r="W63" s="113"/>
      <c r="X63" s="113"/>
      <c r="Y63" s="113"/>
      <c r="Z63" s="113"/>
    </row>
    <row r="64" ht="12.75" customHeight="1">
      <c r="A64" s="11"/>
      <c r="B64" s="99" t="s">
        <v>78</v>
      </c>
      <c r="C64" s="105" t="s">
        <v>79</v>
      </c>
      <c r="D64" s="105"/>
      <c r="E64" s="111">
        <v>0.0</v>
      </c>
      <c r="F64" s="112">
        <v>0.0</v>
      </c>
      <c r="G64" s="104">
        <f t="shared" si="2"/>
        <v>0</v>
      </c>
      <c r="H64" s="44"/>
    </row>
    <row r="65" ht="12.75" customHeight="1">
      <c r="A65" s="11"/>
      <c r="B65" s="99" t="s">
        <v>80</v>
      </c>
      <c r="C65" s="105" t="s">
        <v>62</v>
      </c>
      <c r="D65" s="105"/>
      <c r="E65" s="111">
        <v>0.0</v>
      </c>
      <c r="F65" s="112">
        <v>0.0</v>
      </c>
      <c r="G65" s="104">
        <f t="shared" si="2"/>
        <v>0</v>
      </c>
      <c r="H65" s="44"/>
    </row>
    <row r="66" ht="12.75" customHeight="1">
      <c r="A66" s="11"/>
      <c r="B66" s="106"/>
      <c r="C66" s="107" t="s">
        <v>81</v>
      </c>
      <c r="D66" s="108"/>
      <c r="E66" s="108"/>
      <c r="F66" s="108"/>
      <c r="G66" s="109">
        <f>SUM(G58:G65)</f>
        <v>0</v>
      </c>
      <c r="H66" s="110"/>
    </row>
    <row r="67" ht="12.75" customHeight="1">
      <c r="A67" s="11"/>
      <c r="B67" s="91" t="s">
        <v>82</v>
      </c>
      <c r="C67" s="92" t="s">
        <v>83</v>
      </c>
      <c r="D67" s="93" t="s">
        <v>31</v>
      </c>
      <c r="E67" s="94" t="s">
        <v>32</v>
      </c>
      <c r="F67" s="95" t="s">
        <v>33</v>
      </c>
      <c r="G67" s="96" t="s">
        <v>34</v>
      </c>
      <c r="H67" s="44"/>
    </row>
    <row r="68" ht="12.75" customHeight="1">
      <c r="A68" s="11"/>
      <c r="B68" s="97"/>
      <c r="C68" s="98"/>
      <c r="D68" s="98"/>
      <c r="E68" s="98"/>
      <c r="F68" s="98"/>
      <c r="G68" s="98"/>
      <c r="H68" s="44"/>
    </row>
    <row r="69" ht="12.75" customHeight="1">
      <c r="A69" s="11"/>
      <c r="B69" s="99" t="s">
        <v>84</v>
      </c>
      <c r="C69" s="105" t="s">
        <v>85</v>
      </c>
      <c r="D69" s="105"/>
      <c r="E69" s="111">
        <v>0.0</v>
      </c>
      <c r="F69" s="112">
        <v>0.0</v>
      </c>
      <c r="G69" s="104">
        <f t="shared" ref="G69:G75" si="3">E69*F69</f>
        <v>0</v>
      </c>
      <c r="H69" s="44"/>
    </row>
    <row r="70" ht="12.75" customHeight="1">
      <c r="A70" s="11"/>
      <c r="B70" s="99" t="s">
        <v>86</v>
      </c>
      <c r="C70" s="105" t="s">
        <v>87</v>
      </c>
      <c r="D70" s="105"/>
      <c r="E70" s="111">
        <v>0.0</v>
      </c>
      <c r="F70" s="112">
        <v>0.0</v>
      </c>
      <c r="G70" s="104">
        <f t="shared" si="3"/>
        <v>0</v>
      </c>
      <c r="H70" s="44"/>
    </row>
    <row r="71" ht="12.75" customHeight="1">
      <c r="A71" s="11"/>
      <c r="B71" s="99" t="s">
        <v>88</v>
      </c>
      <c r="C71" s="105" t="s">
        <v>89</v>
      </c>
      <c r="D71" s="105"/>
      <c r="E71" s="111">
        <v>0.0</v>
      </c>
      <c r="F71" s="112">
        <v>0.0</v>
      </c>
      <c r="G71" s="104">
        <f t="shared" si="3"/>
        <v>0</v>
      </c>
      <c r="H71" s="44"/>
    </row>
    <row r="72" ht="12.75" customHeight="1">
      <c r="A72" s="11"/>
      <c r="B72" s="99" t="s">
        <v>90</v>
      </c>
      <c r="C72" s="105" t="s">
        <v>91</v>
      </c>
      <c r="D72" s="105"/>
      <c r="E72" s="111">
        <v>0.0</v>
      </c>
      <c r="F72" s="112">
        <v>0.0</v>
      </c>
      <c r="G72" s="104">
        <f t="shared" si="3"/>
        <v>0</v>
      </c>
      <c r="H72" s="44"/>
    </row>
    <row r="73" ht="12.75" customHeight="1">
      <c r="A73" s="11"/>
      <c r="B73" s="99" t="s">
        <v>92</v>
      </c>
      <c r="C73" s="105" t="s">
        <v>93</v>
      </c>
      <c r="D73" s="105"/>
      <c r="E73" s="111">
        <v>0.0</v>
      </c>
      <c r="F73" s="112">
        <v>0.0</v>
      </c>
      <c r="G73" s="104">
        <f t="shared" si="3"/>
        <v>0</v>
      </c>
      <c r="H73" s="44"/>
    </row>
    <row r="74" ht="12.75" customHeight="1">
      <c r="A74" s="11"/>
      <c r="B74" s="99" t="s">
        <v>94</v>
      </c>
      <c r="C74" s="105" t="s">
        <v>95</v>
      </c>
      <c r="D74" s="105"/>
      <c r="E74" s="111">
        <v>0.0</v>
      </c>
      <c r="F74" s="112">
        <v>0.0</v>
      </c>
      <c r="G74" s="104">
        <f t="shared" si="3"/>
        <v>0</v>
      </c>
      <c r="H74" s="44"/>
    </row>
    <row r="75" ht="12.75" customHeight="1">
      <c r="A75" s="11"/>
      <c r="B75" s="99" t="s">
        <v>96</v>
      </c>
      <c r="C75" s="105" t="s">
        <v>62</v>
      </c>
      <c r="D75" s="105"/>
      <c r="E75" s="111">
        <v>0.0</v>
      </c>
      <c r="F75" s="112">
        <v>0.0</v>
      </c>
      <c r="G75" s="104">
        <f t="shared" si="3"/>
        <v>0</v>
      </c>
      <c r="H75" s="44"/>
    </row>
    <row r="76" ht="12.75" customHeight="1">
      <c r="A76" s="11"/>
      <c r="B76" s="106"/>
      <c r="C76" s="107" t="s">
        <v>97</v>
      </c>
      <c r="D76" s="108"/>
      <c r="E76" s="108"/>
      <c r="F76" s="108"/>
      <c r="G76" s="109">
        <f>SUM(G69:G75)</f>
        <v>0</v>
      </c>
      <c r="H76" s="110"/>
    </row>
    <row r="77" ht="12.75" customHeight="1">
      <c r="A77" s="11"/>
      <c r="B77" s="91" t="s">
        <v>98</v>
      </c>
      <c r="C77" s="92" t="s">
        <v>99</v>
      </c>
      <c r="D77" s="93" t="s">
        <v>31</v>
      </c>
      <c r="E77" s="94" t="s">
        <v>32</v>
      </c>
      <c r="F77" s="95" t="s">
        <v>33</v>
      </c>
      <c r="G77" s="96" t="s">
        <v>34</v>
      </c>
      <c r="H77" s="44"/>
    </row>
    <row r="78" ht="12.75" customHeight="1">
      <c r="A78" s="11"/>
      <c r="B78" s="97"/>
      <c r="C78" s="98"/>
      <c r="D78" s="98"/>
      <c r="E78" s="98"/>
      <c r="F78" s="98"/>
      <c r="G78" s="98"/>
      <c r="H78" s="44"/>
    </row>
    <row r="79" ht="12.75" customHeight="1">
      <c r="A79" s="11"/>
      <c r="B79" s="99"/>
      <c r="C79" s="114" t="s">
        <v>100</v>
      </c>
      <c r="D79" s="115"/>
      <c r="E79" s="116"/>
      <c r="F79" s="117"/>
      <c r="G79" s="118"/>
      <c r="H79" s="44"/>
    </row>
    <row r="80" ht="12.75" customHeight="1">
      <c r="A80" s="11"/>
      <c r="B80" s="99" t="s">
        <v>101</v>
      </c>
      <c r="C80" s="105" t="s">
        <v>102</v>
      </c>
      <c r="D80" s="105"/>
      <c r="E80" s="111">
        <v>0.0</v>
      </c>
      <c r="F80" s="112">
        <v>0.0</v>
      </c>
      <c r="G80" s="104">
        <f t="shared" ref="G80:G88" si="4">E80*F80</f>
        <v>0</v>
      </c>
      <c r="H80" s="44"/>
    </row>
    <row r="81" ht="12.75" customHeight="1">
      <c r="A81" s="11"/>
      <c r="B81" s="99" t="s">
        <v>103</v>
      </c>
      <c r="C81" s="105" t="s">
        <v>104</v>
      </c>
      <c r="D81" s="105"/>
      <c r="E81" s="111">
        <v>0.0</v>
      </c>
      <c r="F81" s="112">
        <v>0.0</v>
      </c>
      <c r="G81" s="104">
        <f t="shared" si="4"/>
        <v>0</v>
      </c>
      <c r="H81" s="44"/>
    </row>
    <row r="82" ht="12.75" customHeight="1">
      <c r="A82" s="11"/>
      <c r="B82" s="99" t="s">
        <v>105</v>
      </c>
      <c r="C82" s="105" t="s">
        <v>106</v>
      </c>
      <c r="D82" s="105"/>
      <c r="E82" s="111">
        <v>0.0</v>
      </c>
      <c r="F82" s="112">
        <v>0.0</v>
      </c>
      <c r="G82" s="104">
        <f t="shared" si="4"/>
        <v>0</v>
      </c>
      <c r="H82" s="44"/>
    </row>
    <row r="83" ht="12.75" customHeight="1">
      <c r="A83" s="11"/>
      <c r="B83" s="99" t="s">
        <v>107</v>
      </c>
      <c r="C83" s="105" t="s">
        <v>108</v>
      </c>
      <c r="D83" s="105"/>
      <c r="E83" s="111">
        <v>0.0</v>
      </c>
      <c r="F83" s="112">
        <v>0.0</v>
      </c>
      <c r="G83" s="104">
        <f t="shared" si="4"/>
        <v>0</v>
      </c>
      <c r="H83" s="44"/>
    </row>
    <row r="84" ht="12.75" customHeight="1">
      <c r="A84" s="11"/>
      <c r="B84" s="99" t="s">
        <v>109</v>
      </c>
      <c r="C84" s="105" t="s">
        <v>110</v>
      </c>
      <c r="D84" s="105"/>
      <c r="E84" s="111">
        <v>0.0</v>
      </c>
      <c r="F84" s="112">
        <v>0.0</v>
      </c>
      <c r="G84" s="104">
        <f t="shared" si="4"/>
        <v>0</v>
      </c>
      <c r="H84" s="44"/>
    </row>
    <row r="85" ht="12.75" customHeight="1">
      <c r="A85" s="11"/>
      <c r="B85" s="99" t="s">
        <v>111</v>
      </c>
      <c r="C85" s="105" t="s">
        <v>112</v>
      </c>
      <c r="D85" s="105"/>
      <c r="E85" s="111">
        <v>0.0</v>
      </c>
      <c r="F85" s="112">
        <v>0.0</v>
      </c>
      <c r="G85" s="104">
        <f t="shared" si="4"/>
        <v>0</v>
      </c>
      <c r="H85" s="44"/>
    </row>
    <row r="86" ht="12.75" customHeight="1">
      <c r="A86" s="11"/>
      <c r="B86" s="99" t="s">
        <v>113</v>
      </c>
      <c r="C86" s="105" t="s">
        <v>114</v>
      </c>
      <c r="D86" s="105"/>
      <c r="E86" s="111">
        <v>0.0</v>
      </c>
      <c r="F86" s="112">
        <v>0.0</v>
      </c>
      <c r="G86" s="104">
        <f t="shared" si="4"/>
        <v>0</v>
      </c>
      <c r="H86" s="44"/>
    </row>
    <row r="87" ht="12.75" customHeight="1">
      <c r="A87" s="11"/>
      <c r="B87" s="99" t="s">
        <v>115</v>
      </c>
      <c r="C87" s="105" t="s">
        <v>116</v>
      </c>
      <c r="D87" s="105"/>
      <c r="E87" s="111">
        <v>0.0</v>
      </c>
      <c r="F87" s="112">
        <v>0.0</v>
      </c>
      <c r="G87" s="104">
        <f t="shared" si="4"/>
        <v>0</v>
      </c>
      <c r="H87" s="44"/>
    </row>
    <row r="88" ht="12.75" customHeight="1">
      <c r="A88" s="11"/>
      <c r="B88" s="99" t="s">
        <v>117</v>
      </c>
      <c r="C88" s="105" t="s">
        <v>118</v>
      </c>
      <c r="D88" s="105"/>
      <c r="E88" s="111">
        <v>0.0</v>
      </c>
      <c r="F88" s="112">
        <v>0.0</v>
      </c>
      <c r="G88" s="104">
        <f t="shared" si="4"/>
        <v>0</v>
      </c>
      <c r="H88" s="44"/>
    </row>
    <row r="89" ht="12.75" customHeight="1">
      <c r="A89" s="11"/>
      <c r="B89" s="99"/>
      <c r="C89" s="114" t="s">
        <v>119</v>
      </c>
      <c r="D89" s="115"/>
      <c r="E89" s="116"/>
      <c r="F89" s="117"/>
      <c r="G89" s="118"/>
      <c r="H89" s="44"/>
    </row>
    <row r="90" ht="12.75" customHeight="1">
      <c r="A90" s="11"/>
      <c r="B90" s="99" t="s">
        <v>120</v>
      </c>
      <c r="C90" s="100" t="s">
        <v>121</v>
      </c>
      <c r="D90" s="105"/>
      <c r="E90" s="111">
        <v>0.0</v>
      </c>
      <c r="F90" s="112">
        <v>0.0</v>
      </c>
      <c r="G90" s="104">
        <f t="shared" ref="G90:G92" si="5">E90*F90</f>
        <v>0</v>
      </c>
      <c r="H90" s="44"/>
    </row>
    <row r="91" ht="12.75" customHeight="1">
      <c r="A91" s="11"/>
      <c r="B91" s="119">
        <v>40634.0</v>
      </c>
      <c r="C91" s="100" t="s">
        <v>122</v>
      </c>
      <c r="D91" s="105"/>
      <c r="E91" s="111">
        <v>0.0</v>
      </c>
      <c r="F91" s="112">
        <v>0.0</v>
      </c>
      <c r="G91" s="104">
        <f t="shared" si="5"/>
        <v>0</v>
      </c>
      <c r="H91" s="44"/>
    </row>
    <row r="92" ht="12.75" customHeight="1">
      <c r="A92" s="11"/>
      <c r="B92" s="119">
        <v>41000.0</v>
      </c>
      <c r="C92" s="105" t="s">
        <v>123</v>
      </c>
      <c r="D92" s="105"/>
      <c r="E92" s="111">
        <v>0.0</v>
      </c>
      <c r="F92" s="112">
        <v>0.0</v>
      </c>
      <c r="G92" s="104">
        <f t="shared" si="5"/>
        <v>0</v>
      </c>
      <c r="H92" s="44"/>
    </row>
    <row r="93" ht="12.75" customHeight="1">
      <c r="A93" s="11"/>
      <c r="B93" s="53"/>
      <c r="C93" s="114" t="s">
        <v>124</v>
      </c>
      <c r="D93" s="115"/>
      <c r="E93" s="116"/>
      <c r="F93" s="117"/>
      <c r="G93" s="118"/>
      <c r="H93" s="44"/>
    </row>
    <row r="94" ht="12.75" customHeight="1">
      <c r="A94" s="11"/>
      <c r="B94" s="99" t="s">
        <v>125</v>
      </c>
      <c r="C94" s="105" t="s">
        <v>126</v>
      </c>
      <c r="D94" s="105"/>
      <c r="E94" s="111">
        <v>0.0</v>
      </c>
      <c r="F94" s="112">
        <v>0.0</v>
      </c>
      <c r="G94" s="104">
        <f t="shared" ref="G94:G102" si="6">E94*F94</f>
        <v>0</v>
      </c>
      <c r="H94" s="44"/>
    </row>
    <row r="95" ht="12.75" customHeight="1">
      <c r="A95" s="11"/>
      <c r="B95" s="99" t="s">
        <v>127</v>
      </c>
      <c r="C95" s="105" t="s">
        <v>128</v>
      </c>
      <c r="D95" s="105"/>
      <c r="E95" s="111">
        <v>0.0</v>
      </c>
      <c r="F95" s="112">
        <v>0.0</v>
      </c>
      <c r="G95" s="104">
        <f t="shared" si="6"/>
        <v>0</v>
      </c>
      <c r="H95" s="44"/>
    </row>
    <row r="96" ht="12.75" customHeight="1">
      <c r="A96" s="11"/>
      <c r="B96" s="99" t="s">
        <v>129</v>
      </c>
      <c r="C96" s="105" t="s">
        <v>130</v>
      </c>
      <c r="D96" s="105"/>
      <c r="E96" s="111">
        <v>0.0</v>
      </c>
      <c r="F96" s="112">
        <v>0.0</v>
      </c>
      <c r="G96" s="104">
        <f t="shared" si="6"/>
        <v>0</v>
      </c>
      <c r="H96" s="44"/>
    </row>
    <row r="97" ht="12.75" customHeight="1">
      <c r="A97" s="11"/>
      <c r="B97" s="99" t="s">
        <v>131</v>
      </c>
      <c r="C97" s="105" t="s">
        <v>132</v>
      </c>
      <c r="D97" s="105"/>
      <c r="E97" s="111">
        <v>0.0</v>
      </c>
      <c r="F97" s="112">
        <v>0.0</v>
      </c>
      <c r="G97" s="104">
        <f t="shared" si="6"/>
        <v>0</v>
      </c>
      <c r="H97" s="44"/>
    </row>
    <row r="98" ht="12.75" customHeight="1">
      <c r="A98" s="11"/>
      <c r="B98" s="99" t="s">
        <v>133</v>
      </c>
      <c r="C98" s="105" t="s">
        <v>134</v>
      </c>
      <c r="D98" s="105"/>
      <c r="E98" s="111">
        <v>0.0</v>
      </c>
      <c r="F98" s="112">
        <v>0.0</v>
      </c>
      <c r="G98" s="104">
        <f t="shared" si="6"/>
        <v>0</v>
      </c>
      <c r="H98" s="44"/>
    </row>
    <row r="99" ht="12.75" customHeight="1">
      <c r="A99" s="11"/>
      <c r="B99" s="99" t="s">
        <v>135</v>
      </c>
      <c r="C99" s="105" t="s">
        <v>136</v>
      </c>
      <c r="D99" s="105"/>
      <c r="E99" s="111">
        <v>0.0</v>
      </c>
      <c r="F99" s="112">
        <v>0.0</v>
      </c>
      <c r="G99" s="104">
        <f t="shared" si="6"/>
        <v>0</v>
      </c>
      <c r="H99" s="44"/>
    </row>
    <row r="100" ht="12.75" customHeight="1">
      <c r="A100" s="11"/>
      <c r="B100" s="99" t="s">
        <v>137</v>
      </c>
      <c r="C100" s="105" t="s">
        <v>138</v>
      </c>
      <c r="D100" s="105"/>
      <c r="E100" s="111">
        <v>0.0</v>
      </c>
      <c r="F100" s="112">
        <v>0.0</v>
      </c>
      <c r="G100" s="104">
        <f t="shared" si="6"/>
        <v>0</v>
      </c>
      <c r="H100" s="44"/>
    </row>
    <row r="101" ht="12.75" customHeight="1">
      <c r="A101" s="11"/>
      <c r="B101" s="99" t="s">
        <v>139</v>
      </c>
      <c r="C101" s="105" t="s">
        <v>140</v>
      </c>
      <c r="D101" s="105"/>
      <c r="E101" s="111">
        <v>0.0</v>
      </c>
      <c r="F101" s="112">
        <v>0.0</v>
      </c>
      <c r="G101" s="104">
        <f t="shared" si="6"/>
        <v>0</v>
      </c>
      <c r="H101" s="44"/>
    </row>
    <row r="102" ht="12.75" customHeight="1">
      <c r="A102" s="11"/>
      <c r="B102" s="99" t="s">
        <v>141</v>
      </c>
      <c r="C102" s="105" t="s">
        <v>62</v>
      </c>
      <c r="D102" s="105"/>
      <c r="E102" s="111">
        <v>0.0</v>
      </c>
      <c r="F102" s="112">
        <v>0.0</v>
      </c>
      <c r="G102" s="104">
        <f t="shared" si="6"/>
        <v>0</v>
      </c>
      <c r="H102" s="44"/>
    </row>
    <row r="103" ht="12.75" customHeight="1">
      <c r="A103" s="11"/>
      <c r="B103" s="106"/>
      <c r="C103" s="107" t="s">
        <v>142</v>
      </c>
      <c r="D103" s="108"/>
      <c r="E103" s="108"/>
      <c r="F103" s="108"/>
      <c r="G103" s="109">
        <f>SUM(G80:G102)</f>
        <v>0</v>
      </c>
      <c r="H103" s="110"/>
    </row>
    <row r="104" ht="12.75" customHeight="1">
      <c r="A104" s="11"/>
      <c r="B104" s="91" t="s">
        <v>143</v>
      </c>
      <c r="C104" s="120" t="s">
        <v>144</v>
      </c>
      <c r="D104" s="93" t="s">
        <v>31</v>
      </c>
      <c r="E104" s="94" t="s">
        <v>32</v>
      </c>
      <c r="F104" s="95" t="s">
        <v>33</v>
      </c>
      <c r="G104" s="96" t="s">
        <v>34</v>
      </c>
      <c r="H104" s="44"/>
    </row>
    <row r="105" ht="12.75" customHeight="1">
      <c r="A105" s="11"/>
      <c r="B105" s="97"/>
      <c r="C105" s="98"/>
      <c r="D105" s="98"/>
      <c r="E105" s="98"/>
      <c r="F105" s="98"/>
      <c r="G105" s="98"/>
      <c r="H105" s="44"/>
    </row>
    <row r="106" ht="12.75" customHeight="1">
      <c r="A106" s="11"/>
      <c r="B106" s="99" t="s">
        <v>145</v>
      </c>
      <c r="C106" s="105" t="s">
        <v>146</v>
      </c>
      <c r="D106" s="105"/>
      <c r="E106" s="111">
        <v>0.0</v>
      </c>
      <c r="F106" s="112">
        <v>0.0</v>
      </c>
      <c r="G106" s="104">
        <f t="shared" ref="G106:G113" si="7">E106*F106</f>
        <v>0</v>
      </c>
      <c r="H106" s="44"/>
    </row>
    <row r="107" ht="12.75" customHeight="1">
      <c r="A107" s="11"/>
      <c r="B107" s="99" t="s">
        <v>147</v>
      </c>
      <c r="C107" s="105" t="s">
        <v>148</v>
      </c>
      <c r="D107" s="105"/>
      <c r="E107" s="111">
        <v>0.0</v>
      </c>
      <c r="F107" s="112">
        <v>0.0</v>
      </c>
      <c r="G107" s="104">
        <f t="shared" si="7"/>
        <v>0</v>
      </c>
      <c r="H107" s="44"/>
    </row>
    <row r="108" ht="12.75" customHeight="1">
      <c r="A108" s="11"/>
      <c r="B108" s="99" t="s">
        <v>149</v>
      </c>
      <c r="C108" s="105" t="s">
        <v>150</v>
      </c>
      <c r="D108" s="105"/>
      <c r="E108" s="111">
        <v>0.0</v>
      </c>
      <c r="F108" s="112">
        <v>0.0</v>
      </c>
      <c r="G108" s="104">
        <f t="shared" si="7"/>
        <v>0</v>
      </c>
      <c r="H108" s="44"/>
    </row>
    <row r="109" ht="12.75" customHeight="1">
      <c r="A109" s="11"/>
      <c r="B109" s="99" t="s">
        <v>151</v>
      </c>
      <c r="C109" s="105" t="s">
        <v>152</v>
      </c>
      <c r="D109" s="105"/>
      <c r="E109" s="111">
        <v>0.0</v>
      </c>
      <c r="F109" s="112">
        <v>0.0</v>
      </c>
      <c r="G109" s="104">
        <f t="shared" si="7"/>
        <v>0</v>
      </c>
      <c r="H109" s="44"/>
    </row>
    <row r="110" ht="12.75" customHeight="1">
      <c r="A110" s="11"/>
      <c r="B110" s="99" t="s">
        <v>153</v>
      </c>
      <c r="C110" s="105" t="s">
        <v>154</v>
      </c>
      <c r="D110" s="105"/>
      <c r="E110" s="111">
        <v>0.0</v>
      </c>
      <c r="F110" s="112">
        <v>0.0</v>
      </c>
      <c r="G110" s="104">
        <f t="shared" si="7"/>
        <v>0</v>
      </c>
      <c r="H110" s="44"/>
    </row>
    <row r="111" ht="12.75" customHeight="1">
      <c r="A111" s="11"/>
      <c r="B111" s="99" t="s">
        <v>155</v>
      </c>
      <c r="C111" s="105" t="s">
        <v>156</v>
      </c>
      <c r="D111" s="105"/>
      <c r="E111" s="111">
        <v>0.0</v>
      </c>
      <c r="F111" s="112">
        <v>0.0</v>
      </c>
      <c r="G111" s="104">
        <f t="shared" si="7"/>
        <v>0</v>
      </c>
      <c r="H111" s="44"/>
    </row>
    <row r="112" ht="12.75" customHeight="1">
      <c r="A112" s="11"/>
      <c r="B112" s="99" t="s">
        <v>157</v>
      </c>
      <c r="C112" s="105" t="s">
        <v>158</v>
      </c>
      <c r="D112" s="105"/>
      <c r="E112" s="111">
        <v>0.0</v>
      </c>
      <c r="F112" s="112">
        <v>0.0</v>
      </c>
      <c r="G112" s="104">
        <f t="shared" si="7"/>
        <v>0</v>
      </c>
      <c r="H112" s="44"/>
    </row>
    <row r="113" ht="12.75" customHeight="1">
      <c r="A113" s="11"/>
      <c r="B113" s="99" t="s">
        <v>159</v>
      </c>
      <c r="C113" s="105" t="s">
        <v>62</v>
      </c>
      <c r="D113" s="105"/>
      <c r="E113" s="111">
        <v>0.0</v>
      </c>
      <c r="F113" s="112">
        <v>0.0</v>
      </c>
      <c r="G113" s="104">
        <f t="shared" si="7"/>
        <v>0</v>
      </c>
      <c r="H113" s="44"/>
    </row>
    <row r="114" ht="12.75" customHeight="1">
      <c r="A114" s="11"/>
      <c r="B114" s="106"/>
      <c r="C114" s="107" t="s">
        <v>160</v>
      </c>
      <c r="D114" s="108"/>
      <c r="E114" s="108"/>
      <c r="F114" s="108"/>
      <c r="G114" s="109">
        <f>SUM(G106:G113)</f>
        <v>0</v>
      </c>
      <c r="H114" s="110"/>
    </row>
    <row r="115" ht="12.75" customHeight="1">
      <c r="A115" s="11"/>
      <c r="B115" s="91" t="s">
        <v>161</v>
      </c>
      <c r="C115" s="92" t="s">
        <v>162</v>
      </c>
      <c r="D115" s="93" t="s">
        <v>31</v>
      </c>
      <c r="E115" s="94" t="s">
        <v>32</v>
      </c>
      <c r="F115" s="95" t="s">
        <v>33</v>
      </c>
      <c r="G115" s="96" t="s">
        <v>34</v>
      </c>
      <c r="H115" s="44"/>
    </row>
    <row r="116" ht="12.75" customHeight="1">
      <c r="A116" s="11"/>
      <c r="B116" s="97"/>
      <c r="C116" s="98"/>
      <c r="D116" s="98"/>
      <c r="E116" s="98"/>
      <c r="F116" s="98"/>
      <c r="G116" s="98"/>
      <c r="H116" s="44"/>
    </row>
    <row r="117" ht="12.75" customHeight="1">
      <c r="A117" s="11"/>
      <c r="B117" s="99" t="s">
        <v>163</v>
      </c>
      <c r="C117" s="121" t="s">
        <v>164</v>
      </c>
      <c r="D117" s="105"/>
      <c r="E117" s="111">
        <v>0.0</v>
      </c>
      <c r="F117" s="112">
        <v>0.0</v>
      </c>
      <c r="G117" s="112">
        <f t="shared" ref="G117:G137" si="8">E117*F117</f>
        <v>0</v>
      </c>
      <c r="H117" s="44"/>
      <c r="I117" s="113"/>
      <c r="J117" s="113"/>
      <c r="K117" s="113"/>
      <c r="L117" s="113"/>
      <c r="M117" s="113"/>
      <c r="N117" s="113"/>
      <c r="O117" s="113"/>
      <c r="P117" s="113"/>
      <c r="Q117" s="113"/>
      <c r="R117" s="113"/>
      <c r="S117" s="113"/>
      <c r="T117" s="113"/>
      <c r="U117" s="113"/>
      <c r="V117" s="113"/>
      <c r="W117" s="113"/>
      <c r="X117" s="113"/>
      <c r="Y117" s="113"/>
      <c r="Z117" s="113"/>
    </row>
    <row r="118" ht="12.75" customHeight="1">
      <c r="A118" s="11"/>
      <c r="B118" s="99" t="s">
        <v>165</v>
      </c>
      <c r="C118" s="105" t="s">
        <v>166</v>
      </c>
      <c r="D118" s="105"/>
      <c r="E118" s="111">
        <v>0.0</v>
      </c>
      <c r="F118" s="112">
        <v>0.0</v>
      </c>
      <c r="G118" s="112">
        <f t="shared" si="8"/>
        <v>0</v>
      </c>
      <c r="H118" s="44"/>
    </row>
    <row r="119" ht="12.75" customHeight="1">
      <c r="A119" s="11"/>
      <c r="B119" s="99" t="s">
        <v>167</v>
      </c>
      <c r="C119" s="105" t="s">
        <v>168</v>
      </c>
      <c r="D119" s="105"/>
      <c r="E119" s="111">
        <v>0.0</v>
      </c>
      <c r="F119" s="112">
        <v>0.0</v>
      </c>
      <c r="G119" s="112">
        <f t="shared" si="8"/>
        <v>0</v>
      </c>
      <c r="H119" s="44"/>
    </row>
    <row r="120" ht="12.75" customHeight="1">
      <c r="A120" s="11"/>
      <c r="B120" s="99" t="s">
        <v>169</v>
      </c>
      <c r="C120" s="105" t="s">
        <v>170</v>
      </c>
      <c r="D120" s="105"/>
      <c r="E120" s="111">
        <v>0.0</v>
      </c>
      <c r="F120" s="112">
        <v>0.0</v>
      </c>
      <c r="G120" s="112">
        <f t="shared" si="8"/>
        <v>0</v>
      </c>
      <c r="H120" s="44"/>
    </row>
    <row r="121" ht="12.75" customHeight="1">
      <c r="A121" s="11"/>
      <c r="B121" s="99" t="s">
        <v>171</v>
      </c>
      <c r="C121" s="105" t="s">
        <v>172</v>
      </c>
      <c r="D121" s="105"/>
      <c r="E121" s="111">
        <v>0.0</v>
      </c>
      <c r="F121" s="112">
        <v>0.0</v>
      </c>
      <c r="G121" s="112">
        <f t="shared" si="8"/>
        <v>0</v>
      </c>
      <c r="H121" s="44"/>
    </row>
    <row r="122" ht="12.75" customHeight="1">
      <c r="A122" s="11"/>
      <c r="B122" s="99" t="s">
        <v>173</v>
      </c>
      <c r="C122" s="105" t="s">
        <v>174</v>
      </c>
      <c r="D122" s="105"/>
      <c r="E122" s="111">
        <v>0.0</v>
      </c>
      <c r="F122" s="112">
        <v>0.0</v>
      </c>
      <c r="G122" s="112">
        <f t="shared" si="8"/>
        <v>0</v>
      </c>
      <c r="H122" s="44"/>
    </row>
    <row r="123" ht="12.75" customHeight="1">
      <c r="A123" s="11"/>
      <c r="B123" s="99" t="s">
        <v>175</v>
      </c>
      <c r="C123" s="122" t="s">
        <v>176</v>
      </c>
      <c r="D123" s="105"/>
      <c r="E123" s="111">
        <v>0.0</v>
      </c>
      <c r="F123" s="112">
        <v>0.0</v>
      </c>
      <c r="G123" s="112">
        <f t="shared" si="8"/>
        <v>0</v>
      </c>
      <c r="H123" s="44"/>
    </row>
    <row r="124" ht="12.75" customHeight="1">
      <c r="A124" s="11"/>
      <c r="B124" s="99" t="s">
        <v>177</v>
      </c>
      <c r="C124" s="105" t="s">
        <v>178</v>
      </c>
      <c r="D124" s="105"/>
      <c r="E124" s="111">
        <v>0.0</v>
      </c>
      <c r="F124" s="112">
        <v>0.0</v>
      </c>
      <c r="G124" s="112">
        <f t="shared" si="8"/>
        <v>0</v>
      </c>
      <c r="H124" s="44"/>
    </row>
    <row r="125" ht="12.75" customHeight="1">
      <c r="A125" s="11"/>
      <c r="B125" s="99" t="s">
        <v>179</v>
      </c>
      <c r="C125" s="105" t="s">
        <v>180</v>
      </c>
      <c r="D125" s="105"/>
      <c r="E125" s="111">
        <v>0.0</v>
      </c>
      <c r="F125" s="112">
        <v>0.0</v>
      </c>
      <c r="G125" s="112">
        <f t="shared" si="8"/>
        <v>0</v>
      </c>
      <c r="H125" s="44"/>
    </row>
    <row r="126" ht="12.75" customHeight="1">
      <c r="A126" s="11"/>
      <c r="B126" s="99" t="s">
        <v>181</v>
      </c>
      <c r="C126" s="105" t="s">
        <v>182</v>
      </c>
      <c r="D126" s="105"/>
      <c r="E126" s="111">
        <v>0.0</v>
      </c>
      <c r="F126" s="112">
        <v>0.0</v>
      </c>
      <c r="G126" s="112">
        <f t="shared" si="8"/>
        <v>0</v>
      </c>
      <c r="H126" s="44"/>
    </row>
    <row r="127" ht="12.75" customHeight="1">
      <c r="A127" s="11"/>
      <c r="B127" s="99" t="s">
        <v>183</v>
      </c>
      <c r="C127" s="105" t="s">
        <v>184</v>
      </c>
      <c r="D127" s="105"/>
      <c r="E127" s="111">
        <v>0.0</v>
      </c>
      <c r="F127" s="112">
        <v>0.0</v>
      </c>
      <c r="G127" s="112">
        <f t="shared" si="8"/>
        <v>0</v>
      </c>
      <c r="H127" s="44"/>
    </row>
    <row r="128" ht="12.75" customHeight="1">
      <c r="A128" s="11"/>
      <c r="B128" s="99" t="s">
        <v>185</v>
      </c>
      <c r="C128" s="105" t="s">
        <v>186</v>
      </c>
      <c r="D128" s="105"/>
      <c r="E128" s="111">
        <v>0.0</v>
      </c>
      <c r="F128" s="112">
        <v>0.0</v>
      </c>
      <c r="G128" s="112">
        <f t="shared" si="8"/>
        <v>0</v>
      </c>
      <c r="H128" s="44"/>
    </row>
    <row r="129" ht="12.75" customHeight="1">
      <c r="A129" s="11"/>
      <c r="B129" s="99" t="s">
        <v>187</v>
      </c>
      <c r="C129" s="105" t="s">
        <v>188</v>
      </c>
      <c r="D129" s="105"/>
      <c r="E129" s="111">
        <v>0.0</v>
      </c>
      <c r="F129" s="112">
        <v>0.0</v>
      </c>
      <c r="G129" s="112">
        <f t="shared" si="8"/>
        <v>0</v>
      </c>
      <c r="H129" s="44"/>
    </row>
    <row r="130" ht="12.75" customHeight="1">
      <c r="A130" s="11"/>
      <c r="B130" s="99" t="s">
        <v>189</v>
      </c>
      <c r="C130" s="105" t="s">
        <v>190</v>
      </c>
      <c r="D130" s="105"/>
      <c r="E130" s="111">
        <v>0.0</v>
      </c>
      <c r="F130" s="112">
        <v>0.0</v>
      </c>
      <c r="G130" s="112">
        <f t="shared" si="8"/>
        <v>0</v>
      </c>
      <c r="H130" s="44"/>
    </row>
    <row r="131" ht="12.75" customHeight="1">
      <c r="A131" s="11"/>
      <c r="B131" s="99" t="s">
        <v>191</v>
      </c>
      <c r="C131" s="105" t="s">
        <v>192</v>
      </c>
      <c r="D131" s="123"/>
      <c r="E131" s="111">
        <v>0.0</v>
      </c>
      <c r="F131" s="112">
        <v>0.0</v>
      </c>
      <c r="G131" s="112">
        <f t="shared" si="8"/>
        <v>0</v>
      </c>
      <c r="H131" s="44"/>
    </row>
    <row r="132" ht="12.75" customHeight="1">
      <c r="A132" s="11"/>
      <c r="B132" s="99" t="s">
        <v>193</v>
      </c>
      <c r="C132" s="105" t="s">
        <v>194</v>
      </c>
      <c r="D132" s="123"/>
      <c r="E132" s="111">
        <v>0.0</v>
      </c>
      <c r="F132" s="112">
        <v>0.0</v>
      </c>
      <c r="G132" s="112">
        <f t="shared" si="8"/>
        <v>0</v>
      </c>
      <c r="H132" s="44"/>
    </row>
    <row r="133" ht="12.75" customHeight="1">
      <c r="A133" s="11"/>
      <c r="B133" s="99" t="s">
        <v>195</v>
      </c>
      <c r="C133" s="105" t="s">
        <v>196</v>
      </c>
      <c r="D133" s="123"/>
      <c r="E133" s="111">
        <v>0.0</v>
      </c>
      <c r="F133" s="112">
        <v>0.0</v>
      </c>
      <c r="G133" s="112">
        <f t="shared" si="8"/>
        <v>0</v>
      </c>
      <c r="H133" s="44"/>
    </row>
    <row r="134" ht="12.75" customHeight="1">
      <c r="A134" s="11"/>
      <c r="B134" s="99" t="s">
        <v>197</v>
      </c>
      <c r="C134" s="105" t="s">
        <v>198</v>
      </c>
      <c r="D134" s="123"/>
      <c r="E134" s="111">
        <v>0.0</v>
      </c>
      <c r="F134" s="112">
        <v>0.0</v>
      </c>
      <c r="G134" s="112">
        <f t="shared" si="8"/>
        <v>0</v>
      </c>
      <c r="H134" s="44"/>
    </row>
    <row r="135" ht="12.75" customHeight="1">
      <c r="A135" s="11"/>
      <c r="B135" s="99" t="s">
        <v>199</v>
      </c>
      <c r="C135" s="105" t="s">
        <v>200</v>
      </c>
      <c r="D135" s="123"/>
      <c r="E135" s="111">
        <v>0.0</v>
      </c>
      <c r="F135" s="112">
        <v>0.0</v>
      </c>
      <c r="G135" s="112">
        <f t="shared" si="8"/>
        <v>0</v>
      </c>
      <c r="H135" s="44"/>
    </row>
    <row r="136" ht="12.75" customHeight="1">
      <c r="A136" s="11"/>
      <c r="B136" s="99" t="s">
        <v>201</v>
      </c>
      <c r="C136" s="105" t="s">
        <v>202</v>
      </c>
      <c r="D136" s="123"/>
      <c r="E136" s="111">
        <v>0.0</v>
      </c>
      <c r="F136" s="112">
        <v>0.0</v>
      </c>
      <c r="G136" s="112">
        <f t="shared" si="8"/>
        <v>0</v>
      </c>
      <c r="H136" s="44"/>
    </row>
    <row r="137" ht="12.75" customHeight="1">
      <c r="A137" s="11"/>
      <c r="B137" s="99" t="s">
        <v>203</v>
      </c>
      <c r="C137" s="105" t="s">
        <v>62</v>
      </c>
      <c r="D137" s="123"/>
      <c r="E137" s="111">
        <v>0.0</v>
      </c>
      <c r="F137" s="112">
        <v>0.0</v>
      </c>
      <c r="G137" s="112">
        <f t="shared" si="8"/>
        <v>0</v>
      </c>
      <c r="H137" s="44"/>
    </row>
    <row r="138" ht="12.75" customHeight="1">
      <c r="A138" s="11"/>
      <c r="B138" s="106"/>
      <c r="C138" s="107" t="s">
        <v>204</v>
      </c>
      <c r="D138" s="108"/>
      <c r="E138" s="108"/>
      <c r="F138" s="108"/>
      <c r="G138" s="109">
        <f>SUM(G117:G137)</f>
        <v>0</v>
      </c>
      <c r="H138" s="110"/>
    </row>
    <row r="139" ht="12.75" customHeight="1">
      <c r="A139" s="11"/>
      <c r="B139" s="91" t="s">
        <v>205</v>
      </c>
      <c r="C139" s="120" t="s">
        <v>206</v>
      </c>
      <c r="D139" s="93" t="s">
        <v>31</v>
      </c>
      <c r="E139" s="94" t="s">
        <v>32</v>
      </c>
      <c r="F139" s="95" t="s">
        <v>33</v>
      </c>
      <c r="G139" s="96" t="s">
        <v>34</v>
      </c>
      <c r="H139" s="110"/>
    </row>
    <row r="140" ht="12.75" customHeight="1">
      <c r="A140" s="11"/>
      <c r="B140" s="97"/>
      <c r="C140" s="98"/>
      <c r="D140" s="98"/>
      <c r="E140" s="98"/>
      <c r="F140" s="98"/>
      <c r="G140" s="98"/>
      <c r="H140" s="110"/>
    </row>
    <row r="141" ht="12.75" customHeight="1">
      <c r="A141" s="11"/>
      <c r="B141" s="99" t="s">
        <v>207</v>
      </c>
      <c r="C141" s="105" t="s">
        <v>208</v>
      </c>
      <c r="D141" s="105"/>
      <c r="E141" s="111">
        <v>0.0</v>
      </c>
      <c r="F141" s="112">
        <v>0.0</v>
      </c>
      <c r="G141" s="112">
        <f t="shared" ref="G141:G149" si="9">E141*F141</f>
        <v>0</v>
      </c>
      <c r="H141" s="110"/>
    </row>
    <row r="142" ht="12.75" customHeight="1">
      <c r="A142" s="11"/>
      <c r="B142" s="99" t="s">
        <v>209</v>
      </c>
      <c r="C142" s="105" t="s">
        <v>210</v>
      </c>
      <c r="D142" s="105"/>
      <c r="E142" s="111">
        <v>0.0</v>
      </c>
      <c r="F142" s="112">
        <v>0.0</v>
      </c>
      <c r="G142" s="112">
        <f t="shared" si="9"/>
        <v>0</v>
      </c>
      <c r="H142" s="110"/>
    </row>
    <row r="143" ht="12.75" customHeight="1">
      <c r="A143" s="11"/>
      <c r="B143" s="99" t="s">
        <v>211</v>
      </c>
      <c r="C143" s="105" t="s">
        <v>212</v>
      </c>
      <c r="D143" s="105"/>
      <c r="E143" s="111">
        <v>0.0</v>
      </c>
      <c r="F143" s="112">
        <v>0.0</v>
      </c>
      <c r="G143" s="112">
        <f t="shared" si="9"/>
        <v>0</v>
      </c>
      <c r="H143" s="110"/>
      <c r="I143" s="113"/>
      <c r="J143" s="113"/>
      <c r="K143" s="113"/>
      <c r="L143" s="113"/>
      <c r="M143" s="113"/>
      <c r="N143" s="113"/>
      <c r="O143" s="113"/>
      <c r="P143" s="113"/>
      <c r="Q143" s="113"/>
      <c r="R143" s="113"/>
      <c r="S143" s="113"/>
      <c r="T143" s="113"/>
      <c r="U143" s="113"/>
      <c r="V143" s="113"/>
      <c r="W143" s="113"/>
      <c r="X143" s="113"/>
      <c r="Y143" s="113"/>
      <c r="Z143" s="113"/>
    </row>
    <row r="144" ht="12.75" customHeight="1">
      <c r="A144" s="11"/>
      <c r="B144" s="99" t="s">
        <v>213</v>
      </c>
      <c r="C144" s="105" t="s">
        <v>214</v>
      </c>
      <c r="D144" s="105"/>
      <c r="E144" s="111">
        <v>0.0</v>
      </c>
      <c r="F144" s="112">
        <v>0.0</v>
      </c>
      <c r="G144" s="112">
        <f t="shared" si="9"/>
        <v>0</v>
      </c>
      <c r="H144" s="110"/>
    </row>
    <row r="145" ht="12.75" customHeight="1">
      <c r="A145" s="11"/>
      <c r="B145" s="99" t="s">
        <v>215</v>
      </c>
      <c r="C145" s="122" t="s">
        <v>216</v>
      </c>
      <c r="D145" s="105"/>
      <c r="E145" s="111">
        <v>0.0</v>
      </c>
      <c r="F145" s="112">
        <v>0.0</v>
      </c>
      <c r="G145" s="112">
        <f t="shared" si="9"/>
        <v>0</v>
      </c>
      <c r="H145" s="110"/>
    </row>
    <row r="146" ht="12.75" customHeight="1">
      <c r="A146" s="11"/>
      <c r="B146" s="99" t="s">
        <v>217</v>
      </c>
      <c r="C146" s="105" t="s">
        <v>218</v>
      </c>
      <c r="D146" s="105"/>
      <c r="E146" s="111">
        <v>0.0</v>
      </c>
      <c r="F146" s="112">
        <v>0.0</v>
      </c>
      <c r="G146" s="112">
        <f t="shared" si="9"/>
        <v>0</v>
      </c>
      <c r="H146" s="110"/>
    </row>
    <row r="147" ht="12.75" customHeight="1">
      <c r="A147" s="11"/>
      <c r="B147" s="99" t="s">
        <v>219</v>
      </c>
      <c r="C147" s="105" t="s">
        <v>220</v>
      </c>
      <c r="D147" s="105"/>
      <c r="E147" s="111">
        <v>0.0</v>
      </c>
      <c r="F147" s="112">
        <v>0.0</v>
      </c>
      <c r="G147" s="112">
        <f t="shared" si="9"/>
        <v>0</v>
      </c>
      <c r="H147" s="110"/>
    </row>
    <row r="148" ht="12.75" customHeight="1">
      <c r="A148" s="11"/>
      <c r="B148" s="99" t="s">
        <v>221</v>
      </c>
      <c r="C148" s="105" t="s">
        <v>222</v>
      </c>
      <c r="D148" s="105"/>
      <c r="E148" s="111">
        <v>0.0</v>
      </c>
      <c r="F148" s="112">
        <v>0.0</v>
      </c>
      <c r="G148" s="112">
        <f t="shared" si="9"/>
        <v>0</v>
      </c>
      <c r="H148" s="110"/>
    </row>
    <row r="149" ht="12.75" customHeight="1">
      <c r="A149" s="11"/>
      <c r="B149" s="99" t="s">
        <v>223</v>
      </c>
      <c r="C149" s="105" t="s">
        <v>62</v>
      </c>
      <c r="D149" s="105"/>
      <c r="E149" s="111">
        <v>0.0</v>
      </c>
      <c r="F149" s="112">
        <v>0.0</v>
      </c>
      <c r="G149" s="112">
        <f t="shared" si="9"/>
        <v>0</v>
      </c>
      <c r="H149" s="110"/>
    </row>
    <row r="150" ht="12.75" customHeight="1">
      <c r="A150" s="11"/>
      <c r="B150" s="106"/>
      <c r="C150" s="107" t="s">
        <v>224</v>
      </c>
      <c r="D150" s="108"/>
      <c r="E150" s="108"/>
      <c r="F150" s="108"/>
      <c r="G150" s="109">
        <f>SUM(G141:G149)</f>
        <v>0</v>
      </c>
      <c r="H150" s="110"/>
    </row>
    <row r="151" ht="12.75" customHeight="1">
      <c r="A151" s="11"/>
      <c r="B151" s="124"/>
      <c r="C151" s="86" t="s">
        <v>225</v>
      </c>
      <c r="D151" s="125"/>
      <c r="E151" s="125"/>
      <c r="F151" s="125"/>
      <c r="G151" s="126">
        <f>G55+G66+G76+G103+G114+G138+G150</f>
        <v>0</v>
      </c>
      <c r="H151" s="127"/>
    </row>
    <row r="152" ht="12.75" customHeight="1">
      <c r="A152" s="11"/>
      <c r="B152" s="128"/>
      <c r="C152" s="129"/>
      <c r="D152" s="130"/>
      <c r="E152" s="131"/>
      <c r="F152" s="132"/>
      <c r="G152" s="132"/>
      <c r="H152" s="44"/>
    </row>
    <row r="153" ht="12.75" customHeight="1">
      <c r="A153" s="11"/>
      <c r="B153" s="85" t="s">
        <v>226</v>
      </c>
      <c r="C153" s="133" t="s">
        <v>227</v>
      </c>
      <c r="D153" s="134"/>
      <c r="E153" s="135"/>
      <c r="F153" s="136"/>
      <c r="G153" s="136"/>
      <c r="H153" s="137"/>
    </row>
    <row r="154" ht="12.75" customHeight="1">
      <c r="A154" s="11"/>
      <c r="B154" s="138" t="s">
        <v>228</v>
      </c>
      <c r="C154" s="92" t="s">
        <v>229</v>
      </c>
      <c r="D154" s="93" t="s">
        <v>31</v>
      </c>
      <c r="E154" s="94" t="s">
        <v>32</v>
      </c>
      <c r="F154" s="95" t="s">
        <v>33</v>
      </c>
      <c r="G154" s="96" t="s">
        <v>34</v>
      </c>
      <c r="H154" s="44"/>
    </row>
    <row r="155" ht="12.75" customHeight="1">
      <c r="A155" s="11"/>
      <c r="B155" s="97"/>
      <c r="C155" s="98"/>
      <c r="D155" s="98"/>
      <c r="E155" s="98"/>
      <c r="F155" s="98"/>
      <c r="G155" s="98"/>
      <c r="H155" s="44"/>
    </row>
    <row r="156" ht="12.75" customHeight="1">
      <c r="A156" s="11"/>
      <c r="B156" s="99" t="s">
        <v>230</v>
      </c>
      <c r="C156" s="139" t="s">
        <v>231</v>
      </c>
      <c r="D156" s="140"/>
      <c r="E156" s="102">
        <v>0.0</v>
      </c>
      <c r="F156" s="141">
        <v>0.0</v>
      </c>
      <c r="G156" s="112">
        <f t="shared" ref="G156:G167" si="10">E156*F156</f>
        <v>0</v>
      </c>
      <c r="H156" s="44"/>
    </row>
    <row r="157" ht="12.75" customHeight="1">
      <c r="A157" s="11"/>
      <c r="B157" s="99" t="s">
        <v>232</v>
      </c>
      <c r="C157" s="139" t="s">
        <v>233</v>
      </c>
      <c r="D157" s="140"/>
      <c r="E157" s="102">
        <v>0.0</v>
      </c>
      <c r="F157" s="141">
        <v>0.0</v>
      </c>
      <c r="G157" s="112">
        <f t="shared" si="10"/>
        <v>0</v>
      </c>
      <c r="H157" s="44"/>
    </row>
    <row r="158" ht="12.75" customHeight="1">
      <c r="A158" s="11"/>
      <c r="B158" s="99" t="s">
        <v>234</v>
      </c>
      <c r="C158" s="139" t="s">
        <v>235</v>
      </c>
      <c r="D158" s="140"/>
      <c r="E158" s="102">
        <v>0.0</v>
      </c>
      <c r="F158" s="141">
        <v>0.0</v>
      </c>
      <c r="G158" s="112">
        <f t="shared" si="10"/>
        <v>0</v>
      </c>
      <c r="H158" s="44"/>
    </row>
    <row r="159" ht="12.75" customHeight="1">
      <c r="A159" s="11"/>
      <c r="B159" s="99" t="s">
        <v>236</v>
      </c>
      <c r="C159" s="139" t="s">
        <v>237</v>
      </c>
      <c r="D159" s="140"/>
      <c r="E159" s="102">
        <v>0.0</v>
      </c>
      <c r="F159" s="141">
        <v>0.0</v>
      </c>
      <c r="G159" s="112">
        <f t="shared" si="10"/>
        <v>0</v>
      </c>
      <c r="H159" s="44"/>
    </row>
    <row r="160" ht="12.75" customHeight="1">
      <c r="A160" s="11"/>
      <c r="B160" s="99" t="s">
        <v>238</v>
      </c>
      <c r="C160" s="139" t="s">
        <v>239</v>
      </c>
      <c r="D160" s="140"/>
      <c r="E160" s="102">
        <v>0.0</v>
      </c>
      <c r="F160" s="141">
        <v>0.0</v>
      </c>
      <c r="G160" s="112">
        <f t="shared" si="10"/>
        <v>0</v>
      </c>
      <c r="H160" s="44"/>
    </row>
    <row r="161" ht="12.75" customHeight="1">
      <c r="A161" s="11"/>
      <c r="B161" s="99" t="s">
        <v>240</v>
      </c>
      <c r="C161" s="139" t="s">
        <v>241</v>
      </c>
      <c r="D161" s="140"/>
      <c r="E161" s="102">
        <v>0.0</v>
      </c>
      <c r="F161" s="141">
        <v>0.0</v>
      </c>
      <c r="G161" s="112">
        <f t="shared" si="10"/>
        <v>0</v>
      </c>
      <c r="H161" s="44"/>
    </row>
    <row r="162" ht="12.75" customHeight="1">
      <c r="A162" s="11"/>
      <c r="B162" s="99" t="s">
        <v>242</v>
      </c>
      <c r="C162" s="139" t="s">
        <v>243</v>
      </c>
      <c r="D162" s="140"/>
      <c r="E162" s="102">
        <v>0.0</v>
      </c>
      <c r="F162" s="141">
        <v>0.0</v>
      </c>
      <c r="G162" s="112">
        <f t="shared" si="10"/>
        <v>0</v>
      </c>
      <c r="H162" s="44"/>
    </row>
    <row r="163" ht="12.75" customHeight="1">
      <c r="A163" s="11"/>
      <c r="B163" s="99" t="s">
        <v>244</v>
      </c>
      <c r="C163" s="139" t="s">
        <v>245</v>
      </c>
      <c r="D163" s="140"/>
      <c r="E163" s="102">
        <v>0.0</v>
      </c>
      <c r="F163" s="141">
        <v>0.0</v>
      </c>
      <c r="G163" s="112">
        <f t="shared" si="10"/>
        <v>0</v>
      </c>
      <c r="H163" s="44"/>
    </row>
    <row r="164" ht="12.75" customHeight="1">
      <c r="A164" s="11"/>
      <c r="B164" s="99" t="s">
        <v>246</v>
      </c>
      <c r="C164" s="139" t="s">
        <v>247</v>
      </c>
      <c r="D164" s="140"/>
      <c r="E164" s="102">
        <v>0.0</v>
      </c>
      <c r="F164" s="141">
        <v>0.0</v>
      </c>
      <c r="G164" s="112">
        <f t="shared" si="10"/>
        <v>0</v>
      </c>
      <c r="H164" s="44"/>
    </row>
    <row r="165" ht="12.75" customHeight="1">
      <c r="A165" s="11"/>
      <c r="B165" s="99" t="s">
        <v>248</v>
      </c>
      <c r="C165" s="139" t="s">
        <v>249</v>
      </c>
      <c r="D165" s="140"/>
      <c r="E165" s="102">
        <v>0.0</v>
      </c>
      <c r="F165" s="141">
        <v>0.0</v>
      </c>
      <c r="G165" s="112">
        <f t="shared" si="10"/>
        <v>0</v>
      </c>
      <c r="H165" s="44"/>
    </row>
    <row r="166" ht="12.75" customHeight="1">
      <c r="A166" s="11"/>
      <c r="B166" s="99" t="s">
        <v>250</v>
      </c>
      <c r="C166" s="139" t="s">
        <v>251</v>
      </c>
      <c r="D166" s="140"/>
      <c r="E166" s="102">
        <v>0.0</v>
      </c>
      <c r="F166" s="141">
        <v>0.0</v>
      </c>
      <c r="G166" s="112">
        <f t="shared" si="10"/>
        <v>0</v>
      </c>
      <c r="H166" s="44"/>
    </row>
    <row r="167" ht="12.75" customHeight="1">
      <c r="A167" s="11"/>
      <c r="B167" s="99" t="s">
        <v>252</v>
      </c>
      <c r="C167" s="105" t="s">
        <v>62</v>
      </c>
      <c r="D167" s="140"/>
      <c r="E167" s="102">
        <v>0.0</v>
      </c>
      <c r="F167" s="141">
        <v>0.0</v>
      </c>
      <c r="G167" s="112">
        <f t="shared" si="10"/>
        <v>0</v>
      </c>
      <c r="H167" s="44"/>
    </row>
    <row r="168" ht="12.75" customHeight="1">
      <c r="A168" s="11"/>
      <c r="B168" s="106"/>
      <c r="C168" s="142" t="s">
        <v>253</v>
      </c>
      <c r="D168" s="108"/>
      <c r="E168" s="108"/>
      <c r="F168" s="108"/>
      <c r="G168" s="109">
        <f>SUM(G156:G167)</f>
        <v>0</v>
      </c>
      <c r="H168" s="110"/>
    </row>
    <row r="169" ht="12.75" customHeight="1">
      <c r="A169" s="11"/>
      <c r="B169" s="91" t="s">
        <v>254</v>
      </c>
      <c r="C169" s="92" t="s">
        <v>255</v>
      </c>
      <c r="D169" s="93" t="s">
        <v>31</v>
      </c>
      <c r="E169" s="94" t="s">
        <v>32</v>
      </c>
      <c r="F169" s="95" t="s">
        <v>33</v>
      </c>
      <c r="G169" s="96" t="s">
        <v>34</v>
      </c>
      <c r="H169" s="44"/>
    </row>
    <row r="170" ht="12.75" customHeight="1">
      <c r="A170" s="11"/>
      <c r="B170" s="97"/>
      <c r="C170" s="98"/>
      <c r="D170" s="98"/>
      <c r="E170" s="98"/>
      <c r="F170" s="98"/>
      <c r="G170" s="98"/>
      <c r="H170" s="44"/>
    </row>
    <row r="171" ht="12.75" customHeight="1">
      <c r="A171" s="11"/>
      <c r="B171" s="99" t="s">
        <v>256</v>
      </c>
      <c r="C171" s="139" t="s">
        <v>257</v>
      </c>
      <c r="D171" s="140"/>
      <c r="E171" s="102">
        <v>0.0</v>
      </c>
      <c r="F171" s="141">
        <v>0.0</v>
      </c>
      <c r="G171" s="112">
        <f t="shared" ref="G171:G173" si="11">E171*F171</f>
        <v>0</v>
      </c>
      <c r="H171" s="44"/>
    </row>
    <row r="172" ht="12.75" customHeight="1">
      <c r="A172" s="11"/>
      <c r="B172" s="99" t="s">
        <v>258</v>
      </c>
      <c r="C172" s="139" t="s">
        <v>259</v>
      </c>
      <c r="D172" s="140"/>
      <c r="E172" s="102">
        <v>0.0</v>
      </c>
      <c r="F172" s="141">
        <v>0.0</v>
      </c>
      <c r="G172" s="112">
        <f t="shared" si="11"/>
        <v>0</v>
      </c>
      <c r="H172" s="44"/>
    </row>
    <row r="173" ht="12.75" customHeight="1">
      <c r="A173" s="11"/>
      <c r="B173" s="99" t="s">
        <v>260</v>
      </c>
      <c r="C173" s="105" t="s">
        <v>62</v>
      </c>
      <c r="D173" s="140"/>
      <c r="E173" s="102">
        <v>0.0</v>
      </c>
      <c r="F173" s="141">
        <v>0.0</v>
      </c>
      <c r="G173" s="112">
        <f t="shared" si="11"/>
        <v>0</v>
      </c>
      <c r="H173" s="44"/>
    </row>
    <row r="174" ht="12.75" customHeight="1">
      <c r="A174" s="11"/>
      <c r="B174" s="106"/>
      <c r="C174" s="142" t="s">
        <v>261</v>
      </c>
      <c r="D174" s="108"/>
      <c r="E174" s="108"/>
      <c r="F174" s="108"/>
      <c r="G174" s="109">
        <f>SUM(G171:G173)</f>
        <v>0</v>
      </c>
      <c r="H174" s="110"/>
    </row>
    <row r="175" ht="12.75" customHeight="1">
      <c r="A175" s="11"/>
      <c r="B175" s="91" t="s">
        <v>262</v>
      </c>
      <c r="C175" s="92" t="s">
        <v>263</v>
      </c>
      <c r="D175" s="93" t="s">
        <v>31</v>
      </c>
      <c r="E175" s="94" t="s">
        <v>32</v>
      </c>
      <c r="F175" s="95" t="s">
        <v>33</v>
      </c>
      <c r="G175" s="96" t="s">
        <v>34</v>
      </c>
      <c r="H175" s="44"/>
    </row>
    <row r="176" ht="12.75" customHeight="1">
      <c r="A176" s="11"/>
      <c r="B176" s="97"/>
      <c r="C176" s="98"/>
      <c r="D176" s="98"/>
      <c r="E176" s="98"/>
      <c r="F176" s="98"/>
      <c r="G176" s="98"/>
      <c r="H176" s="44"/>
    </row>
    <row r="177" ht="12.75" customHeight="1">
      <c r="A177" s="11"/>
      <c r="B177" s="99" t="s">
        <v>264</v>
      </c>
      <c r="C177" s="139" t="s">
        <v>265</v>
      </c>
      <c r="D177" s="140"/>
      <c r="E177" s="102">
        <v>0.0</v>
      </c>
      <c r="F177" s="141">
        <v>0.0</v>
      </c>
      <c r="G177" s="112">
        <f t="shared" ref="G177:G180" si="12">E177*F177</f>
        <v>0</v>
      </c>
      <c r="H177" s="44"/>
    </row>
    <row r="178" ht="12.75" customHeight="1">
      <c r="A178" s="11"/>
      <c r="B178" s="99" t="s">
        <v>266</v>
      </c>
      <c r="C178" s="139" t="s">
        <v>267</v>
      </c>
      <c r="D178" s="140"/>
      <c r="E178" s="102">
        <v>0.0</v>
      </c>
      <c r="F178" s="141">
        <v>0.0</v>
      </c>
      <c r="G178" s="112">
        <f t="shared" si="12"/>
        <v>0</v>
      </c>
      <c r="H178" s="44"/>
    </row>
    <row r="179" ht="12.75" customHeight="1">
      <c r="A179" s="11"/>
      <c r="B179" s="99" t="s">
        <v>268</v>
      </c>
      <c r="C179" s="139" t="s">
        <v>269</v>
      </c>
      <c r="D179" s="140"/>
      <c r="E179" s="102">
        <v>0.0</v>
      </c>
      <c r="F179" s="141">
        <v>0.0</v>
      </c>
      <c r="G179" s="112">
        <f t="shared" si="12"/>
        <v>0</v>
      </c>
      <c r="H179" s="44"/>
    </row>
    <row r="180" ht="12.75" customHeight="1">
      <c r="A180" s="11"/>
      <c r="B180" s="99" t="s">
        <v>270</v>
      </c>
      <c r="C180" s="105" t="s">
        <v>62</v>
      </c>
      <c r="D180" s="140"/>
      <c r="E180" s="102">
        <v>0.0</v>
      </c>
      <c r="F180" s="141">
        <v>0.0</v>
      </c>
      <c r="G180" s="112">
        <f t="shared" si="12"/>
        <v>0</v>
      </c>
      <c r="H180" s="44"/>
    </row>
    <row r="181" ht="12.75" customHeight="1">
      <c r="A181" s="11"/>
      <c r="B181" s="106"/>
      <c r="C181" s="142" t="s">
        <v>271</v>
      </c>
      <c r="D181" s="108"/>
      <c r="E181" s="108"/>
      <c r="F181" s="108"/>
      <c r="G181" s="109">
        <f>SUM(G177:G180)</f>
        <v>0</v>
      </c>
      <c r="H181" s="110"/>
    </row>
    <row r="182" ht="12.75" customHeight="1">
      <c r="A182" s="11"/>
      <c r="B182" s="91" t="s">
        <v>272</v>
      </c>
      <c r="C182" s="92" t="s">
        <v>273</v>
      </c>
      <c r="D182" s="93" t="s">
        <v>31</v>
      </c>
      <c r="E182" s="94" t="s">
        <v>32</v>
      </c>
      <c r="F182" s="95" t="s">
        <v>33</v>
      </c>
      <c r="G182" s="96" t="s">
        <v>34</v>
      </c>
      <c r="H182" s="44"/>
    </row>
    <row r="183" ht="12.75" customHeight="1">
      <c r="A183" s="11"/>
      <c r="B183" s="97"/>
      <c r="C183" s="98"/>
      <c r="D183" s="98"/>
      <c r="E183" s="98"/>
      <c r="F183" s="98"/>
      <c r="G183" s="98"/>
      <c r="H183" s="44"/>
    </row>
    <row r="184" ht="12.75" customHeight="1">
      <c r="A184" s="11"/>
      <c r="B184" s="99" t="s">
        <v>274</v>
      </c>
      <c r="C184" s="139" t="s">
        <v>275</v>
      </c>
      <c r="D184" s="140"/>
      <c r="E184" s="102">
        <v>0.0</v>
      </c>
      <c r="F184" s="141">
        <v>0.0</v>
      </c>
      <c r="G184" s="112">
        <f t="shared" ref="G184:G186" si="13">E184*F184</f>
        <v>0</v>
      </c>
      <c r="H184" s="44"/>
    </row>
    <row r="185" ht="12.75" customHeight="1">
      <c r="A185" s="11"/>
      <c r="B185" s="99" t="s">
        <v>276</v>
      </c>
      <c r="C185" s="139" t="s">
        <v>277</v>
      </c>
      <c r="D185" s="140"/>
      <c r="E185" s="102">
        <v>0.0</v>
      </c>
      <c r="F185" s="141">
        <v>0.0</v>
      </c>
      <c r="G185" s="112">
        <f t="shared" si="13"/>
        <v>0</v>
      </c>
      <c r="H185" s="44"/>
    </row>
    <row r="186" ht="12.75" customHeight="1">
      <c r="A186" s="11"/>
      <c r="B186" s="99" t="s">
        <v>278</v>
      </c>
      <c r="C186" s="139" t="s">
        <v>62</v>
      </c>
      <c r="D186" s="140"/>
      <c r="E186" s="102">
        <v>0.0</v>
      </c>
      <c r="F186" s="141">
        <v>0.0</v>
      </c>
      <c r="G186" s="112">
        <f t="shared" si="13"/>
        <v>0</v>
      </c>
      <c r="H186" s="44"/>
    </row>
    <row r="187" ht="12.75" customHeight="1">
      <c r="A187" s="11"/>
      <c r="B187" s="106"/>
      <c r="C187" s="142" t="s">
        <v>279</v>
      </c>
      <c r="D187" s="108"/>
      <c r="E187" s="108"/>
      <c r="F187" s="108"/>
      <c r="G187" s="109">
        <f>SUM(G184:G186)</f>
        <v>0</v>
      </c>
      <c r="H187" s="110"/>
    </row>
    <row r="188" ht="12.75" customHeight="1">
      <c r="A188" s="11"/>
      <c r="B188" s="124"/>
      <c r="C188" s="133" t="s">
        <v>280</v>
      </c>
      <c r="D188" s="125"/>
      <c r="E188" s="125"/>
      <c r="F188" s="125"/>
      <c r="G188" s="126">
        <f>G168+G174+G181+G187</f>
        <v>0</v>
      </c>
      <c r="H188" s="44"/>
    </row>
    <row r="189" ht="12.75" customHeight="1">
      <c r="A189" s="11"/>
      <c r="B189" s="128"/>
      <c r="C189" s="129"/>
      <c r="D189" s="130"/>
      <c r="E189" s="131"/>
      <c r="F189" s="132"/>
      <c r="G189" s="132"/>
      <c r="H189" s="44"/>
    </row>
    <row r="190" ht="12.75" customHeight="1">
      <c r="A190" s="11"/>
      <c r="B190" s="85" t="s">
        <v>281</v>
      </c>
      <c r="C190" s="133" t="s">
        <v>282</v>
      </c>
      <c r="D190" s="143"/>
      <c r="E190" s="143"/>
      <c r="F190" s="143"/>
      <c r="G190" s="143"/>
      <c r="H190" s="44"/>
    </row>
    <row r="191" ht="12.75" customHeight="1">
      <c r="A191" s="11"/>
      <c r="B191" s="91" t="s">
        <v>283</v>
      </c>
      <c r="C191" s="92" t="s">
        <v>282</v>
      </c>
      <c r="D191" s="93" t="s">
        <v>31</v>
      </c>
      <c r="E191" s="94" t="s">
        <v>32</v>
      </c>
      <c r="F191" s="95" t="s">
        <v>33</v>
      </c>
      <c r="G191" s="96" t="s">
        <v>34</v>
      </c>
      <c r="H191" s="44"/>
    </row>
    <row r="192" ht="12.75" customHeight="1">
      <c r="A192" s="11"/>
      <c r="B192" s="97"/>
      <c r="C192" s="98"/>
      <c r="D192" s="98"/>
      <c r="E192" s="98"/>
      <c r="F192" s="98"/>
      <c r="G192" s="98"/>
      <c r="H192" s="44"/>
    </row>
    <row r="193" ht="12.75" customHeight="1">
      <c r="A193" s="11"/>
      <c r="B193" s="99" t="s">
        <v>284</v>
      </c>
      <c r="C193" s="139" t="s">
        <v>285</v>
      </c>
      <c r="D193" s="140"/>
      <c r="E193" s="102">
        <v>0.0</v>
      </c>
      <c r="F193" s="144">
        <v>0.0</v>
      </c>
      <c r="G193" s="112">
        <f t="shared" ref="G193:G201" si="14">E193*F193</f>
        <v>0</v>
      </c>
      <c r="H193" s="44"/>
    </row>
    <row r="194" ht="12.75" customHeight="1">
      <c r="A194" s="11"/>
      <c r="B194" s="99" t="s">
        <v>286</v>
      </c>
      <c r="C194" s="139" t="s">
        <v>287</v>
      </c>
      <c r="D194" s="140"/>
      <c r="E194" s="102">
        <v>0.0</v>
      </c>
      <c r="F194" s="144">
        <v>0.0</v>
      </c>
      <c r="G194" s="112">
        <f t="shared" si="14"/>
        <v>0</v>
      </c>
      <c r="H194" s="44"/>
    </row>
    <row r="195" ht="12.75" customHeight="1">
      <c r="A195" s="11"/>
      <c r="B195" s="99" t="s">
        <v>288</v>
      </c>
      <c r="C195" s="139" t="s">
        <v>289</v>
      </c>
      <c r="D195" s="140"/>
      <c r="E195" s="102">
        <v>0.0</v>
      </c>
      <c r="F195" s="144">
        <v>0.0</v>
      </c>
      <c r="G195" s="112">
        <f t="shared" si="14"/>
        <v>0</v>
      </c>
      <c r="H195" s="44"/>
    </row>
    <row r="196" ht="12.75" customHeight="1">
      <c r="A196" s="11"/>
      <c r="B196" s="99" t="s">
        <v>290</v>
      </c>
      <c r="C196" s="139" t="s">
        <v>291</v>
      </c>
      <c r="D196" s="140"/>
      <c r="E196" s="102">
        <v>0.0</v>
      </c>
      <c r="F196" s="144">
        <v>0.0</v>
      </c>
      <c r="G196" s="112">
        <f t="shared" si="14"/>
        <v>0</v>
      </c>
      <c r="H196" s="44"/>
    </row>
    <row r="197" ht="12.75" customHeight="1">
      <c r="A197" s="11"/>
      <c r="B197" s="99" t="s">
        <v>292</v>
      </c>
      <c r="C197" s="139" t="s">
        <v>293</v>
      </c>
      <c r="D197" s="140"/>
      <c r="E197" s="102">
        <v>0.0</v>
      </c>
      <c r="F197" s="144">
        <v>0.0</v>
      </c>
      <c r="G197" s="112">
        <f t="shared" si="14"/>
        <v>0</v>
      </c>
      <c r="H197" s="44"/>
    </row>
    <row r="198" ht="12.75" customHeight="1">
      <c r="A198" s="11"/>
      <c r="B198" s="99" t="s">
        <v>294</v>
      </c>
      <c r="C198" s="139" t="s">
        <v>295</v>
      </c>
      <c r="D198" s="140"/>
      <c r="E198" s="102">
        <v>0.0</v>
      </c>
      <c r="F198" s="144">
        <v>0.0</v>
      </c>
      <c r="G198" s="112">
        <f t="shared" si="14"/>
        <v>0</v>
      </c>
      <c r="H198" s="44"/>
    </row>
    <row r="199" ht="12.75" customHeight="1">
      <c r="A199" s="11"/>
      <c r="B199" s="99" t="s">
        <v>296</v>
      </c>
      <c r="C199" s="139" t="s">
        <v>297</v>
      </c>
      <c r="D199" s="140"/>
      <c r="E199" s="102">
        <v>0.0</v>
      </c>
      <c r="F199" s="144">
        <v>0.0</v>
      </c>
      <c r="G199" s="112">
        <f t="shared" si="14"/>
        <v>0</v>
      </c>
      <c r="H199" s="44"/>
    </row>
    <row r="200" ht="12.75" customHeight="1">
      <c r="A200" s="11"/>
      <c r="B200" s="99" t="s">
        <v>298</v>
      </c>
      <c r="C200" s="139" t="s">
        <v>299</v>
      </c>
      <c r="D200" s="140"/>
      <c r="E200" s="111">
        <v>0.0</v>
      </c>
      <c r="F200" s="112">
        <v>0.0</v>
      </c>
      <c r="G200" s="112">
        <f t="shared" si="14"/>
        <v>0</v>
      </c>
      <c r="H200" s="44"/>
    </row>
    <row r="201" ht="12.75" customHeight="1">
      <c r="A201" s="11"/>
      <c r="B201" s="99" t="s">
        <v>300</v>
      </c>
      <c r="C201" s="139" t="s">
        <v>62</v>
      </c>
      <c r="D201" s="140"/>
      <c r="E201" s="102">
        <v>0.0</v>
      </c>
      <c r="F201" s="144">
        <v>0.0</v>
      </c>
      <c r="G201" s="112">
        <f t="shared" si="14"/>
        <v>0</v>
      </c>
      <c r="H201" s="44"/>
    </row>
    <row r="202" ht="12.75" customHeight="1">
      <c r="A202" s="11"/>
      <c r="B202" s="106"/>
      <c r="C202" s="142" t="s">
        <v>160</v>
      </c>
      <c r="D202" s="108"/>
      <c r="E202" s="108"/>
      <c r="F202" s="108"/>
      <c r="G202" s="109">
        <f>SUM(G193:G201)</f>
        <v>0</v>
      </c>
      <c r="H202" s="110"/>
    </row>
    <row r="203" ht="12.75" customHeight="1">
      <c r="A203" s="11"/>
      <c r="B203" s="91" t="s">
        <v>301</v>
      </c>
      <c r="C203" s="92" t="s">
        <v>302</v>
      </c>
      <c r="D203" s="93" t="s">
        <v>31</v>
      </c>
      <c r="E203" s="94" t="s">
        <v>32</v>
      </c>
      <c r="F203" s="95" t="s">
        <v>33</v>
      </c>
      <c r="G203" s="96" t="s">
        <v>34</v>
      </c>
      <c r="H203" s="44"/>
    </row>
    <row r="204" ht="12.75" customHeight="1">
      <c r="A204" s="11"/>
      <c r="B204" s="97"/>
      <c r="C204" s="98"/>
      <c r="D204" s="98"/>
      <c r="E204" s="98"/>
      <c r="F204" s="98"/>
      <c r="G204" s="98"/>
      <c r="H204" s="44"/>
    </row>
    <row r="205" ht="12.75" customHeight="1">
      <c r="A205" s="11"/>
      <c r="B205" s="99" t="s">
        <v>303</v>
      </c>
      <c r="C205" s="139" t="s">
        <v>304</v>
      </c>
      <c r="D205" s="140"/>
      <c r="E205" s="102">
        <v>0.0</v>
      </c>
      <c r="F205" s="144">
        <v>0.0</v>
      </c>
      <c r="G205" s="112">
        <f t="shared" ref="G205:G207" si="15">E205*F205</f>
        <v>0</v>
      </c>
      <c r="H205" s="44"/>
    </row>
    <row r="206" ht="12.75" customHeight="1">
      <c r="A206" s="11"/>
      <c r="B206" s="99" t="s">
        <v>305</v>
      </c>
      <c r="C206" s="139" t="s">
        <v>306</v>
      </c>
      <c r="D206" s="140"/>
      <c r="E206" s="102">
        <v>0.0</v>
      </c>
      <c r="F206" s="144">
        <v>0.0</v>
      </c>
      <c r="G206" s="112">
        <f t="shared" si="15"/>
        <v>0</v>
      </c>
      <c r="H206" s="44"/>
    </row>
    <row r="207" ht="12.75" customHeight="1">
      <c r="A207" s="11"/>
      <c r="B207" s="99" t="s">
        <v>307</v>
      </c>
      <c r="C207" s="139" t="s">
        <v>62</v>
      </c>
      <c r="D207" s="140"/>
      <c r="E207" s="102">
        <v>0.0</v>
      </c>
      <c r="F207" s="144">
        <v>0.0</v>
      </c>
      <c r="G207" s="112">
        <f t="shared" si="15"/>
        <v>0</v>
      </c>
      <c r="H207" s="44"/>
    </row>
    <row r="208" ht="12.75" customHeight="1">
      <c r="A208" s="11"/>
      <c r="B208" s="106"/>
      <c r="C208" s="142" t="s">
        <v>308</v>
      </c>
      <c r="D208" s="108"/>
      <c r="E208" s="108"/>
      <c r="F208" s="108"/>
      <c r="G208" s="109">
        <f>SUM(G205:G207)</f>
        <v>0</v>
      </c>
      <c r="H208" s="110"/>
    </row>
    <row r="209" ht="12.75" customHeight="1">
      <c r="A209" s="11"/>
      <c r="B209" s="124"/>
      <c r="C209" s="133" t="s">
        <v>309</v>
      </c>
      <c r="D209" s="125"/>
      <c r="E209" s="125"/>
      <c r="F209" s="125"/>
      <c r="G209" s="126">
        <f>G202+G208</f>
        <v>0</v>
      </c>
      <c r="H209" s="44"/>
    </row>
    <row r="210" ht="12.75" customHeight="1">
      <c r="A210" s="11"/>
      <c r="B210" s="145"/>
      <c r="C210" s="105"/>
      <c r="D210" s="105"/>
      <c r="E210" s="105"/>
      <c r="F210" s="105"/>
      <c r="G210" s="105"/>
      <c r="H210" s="44"/>
    </row>
    <row r="211" ht="12.75" customHeight="1">
      <c r="A211" s="11"/>
      <c r="B211" s="85" t="s">
        <v>310</v>
      </c>
      <c r="C211" s="133" t="s">
        <v>311</v>
      </c>
      <c r="D211" s="143"/>
      <c r="E211" s="143"/>
      <c r="F211" s="143"/>
      <c r="G211" s="143"/>
      <c r="H211" s="44"/>
    </row>
    <row r="212" ht="12.75" customHeight="1">
      <c r="A212" s="11"/>
      <c r="B212" s="91" t="s">
        <v>312</v>
      </c>
      <c r="C212" s="92" t="s">
        <v>313</v>
      </c>
      <c r="D212" s="93" t="s">
        <v>31</v>
      </c>
      <c r="E212" s="94" t="s">
        <v>32</v>
      </c>
      <c r="F212" s="95" t="s">
        <v>33</v>
      </c>
      <c r="G212" s="96" t="s">
        <v>34</v>
      </c>
      <c r="H212" s="44"/>
    </row>
    <row r="213" ht="12.75" customHeight="1">
      <c r="A213" s="11"/>
      <c r="B213" s="97"/>
      <c r="C213" s="98"/>
      <c r="D213" s="98"/>
      <c r="E213" s="98"/>
      <c r="F213" s="98"/>
      <c r="G213" s="98"/>
      <c r="H213" s="44"/>
    </row>
    <row r="214" ht="12.75" customHeight="1">
      <c r="A214" s="11"/>
      <c r="B214" s="99" t="s">
        <v>314</v>
      </c>
      <c r="C214" s="139" t="s">
        <v>315</v>
      </c>
      <c r="D214" s="140"/>
      <c r="E214" s="102">
        <v>0.0</v>
      </c>
      <c r="F214" s="144">
        <v>0.0</v>
      </c>
      <c r="G214" s="112">
        <f t="shared" ref="G214:G233" si="16">E214*F214</f>
        <v>0</v>
      </c>
      <c r="H214" s="44"/>
    </row>
    <row r="215" ht="12.75" customHeight="1">
      <c r="A215" s="11"/>
      <c r="B215" s="99" t="s">
        <v>316</v>
      </c>
      <c r="C215" s="139" t="s">
        <v>317</v>
      </c>
      <c r="D215" s="140"/>
      <c r="E215" s="102">
        <v>0.0</v>
      </c>
      <c r="F215" s="144">
        <v>0.0</v>
      </c>
      <c r="G215" s="112">
        <f t="shared" si="16"/>
        <v>0</v>
      </c>
      <c r="H215" s="44"/>
    </row>
    <row r="216" ht="12.75" customHeight="1">
      <c r="A216" s="11"/>
      <c r="B216" s="99" t="s">
        <v>318</v>
      </c>
      <c r="C216" s="139" t="s">
        <v>319</v>
      </c>
      <c r="D216" s="140"/>
      <c r="E216" s="102">
        <v>0.0</v>
      </c>
      <c r="F216" s="144">
        <v>0.0</v>
      </c>
      <c r="G216" s="112">
        <f t="shared" si="16"/>
        <v>0</v>
      </c>
      <c r="H216" s="44"/>
    </row>
    <row r="217" ht="12.75" customHeight="1">
      <c r="A217" s="11"/>
      <c r="B217" s="99" t="s">
        <v>320</v>
      </c>
      <c r="C217" s="139" t="s">
        <v>321</v>
      </c>
      <c r="D217" s="140"/>
      <c r="E217" s="102">
        <v>0.0</v>
      </c>
      <c r="F217" s="144">
        <v>0.0</v>
      </c>
      <c r="G217" s="112">
        <f t="shared" si="16"/>
        <v>0</v>
      </c>
      <c r="H217" s="44"/>
    </row>
    <row r="218" ht="12.75" customHeight="1">
      <c r="A218" s="11"/>
      <c r="B218" s="99" t="s">
        <v>322</v>
      </c>
      <c r="C218" s="139" t="s">
        <v>323</v>
      </c>
      <c r="D218" s="140"/>
      <c r="E218" s="102">
        <v>0.0</v>
      </c>
      <c r="F218" s="144">
        <v>0.0</v>
      </c>
      <c r="G218" s="112">
        <f t="shared" si="16"/>
        <v>0</v>
      </c>
      <c r="H218" s="44"/>
    </row>
    <row r="219" ht="12.75" customHeight="1">
      <c r="A219" s="11"/>
      <c r="B219" s="99" t="s">
        <v>324</v>
      </c>
      <c r="C219" s="146" t="s">
        <v>325</v>
      </c>
      <c r="D219" s="140"/>
      <c r="E219" s="102">
        <v>0.0</v>
      </c>
      <c r="F219" s="144">
        <v>0.0</v>
      </c>
      <c r="G219" s="112">
        <f t="shared" si="16"/>
        <v>0</v>
      </c>
      <c r="H219" s="44"/>
    </row>
    <row r="220" ht="12.75" customHeight="1">
      <c r="A220" s="11"/>
      <c r="B220" s="99" t="s">
        <v>326</v>
      </c>
      <c r="C220" s="146" t="s">
        <v>327</v>
      </c>
      <c r="D220" s="140"/>
      <c r="E220" s="102">
        <v>0.0</v>
      </c>
      <c r="F220" s="144">
        <v>0.0</v>
      </c>
      <c r="G220" s="112">
        <f t="shared" si="16"/>
        <v>0</v>
      </c>
      <c r="H220" s="44"/>
    </row>
    <row r="221" ht="12.75" customHeight="1">
      <c r="A221" s="11"/>
      <c r="B221" s="99" t="s">
        <v>328</v>
      </c>
      <c r="C221" s="139" t="s">
        <v>329</v>
      </c>
      <c r="D221" s="140"/>
      <c r="E221" s="102">
        <v>0.0</v>
      </c>
      <c r="F221" s="144">
        <v>0.0</v>
      </c>
      <c r="G221" s="112">
        <f t="shared" si="16"/>
        <v>0</v>
      </c>
      <c r="H221" s="44"/>
    </row>
    <row r="222" ht="12.75" customHeight="1">
      <c r="A222" s="11"/>
      <c r="B222" s="99" t="s">
        <v>330</v>
      </c>
      <c r="C222" s="139" t="s">
        <v>331</v>
      </c>
      <c r="D222" s="140"/>
      <c r="E222" s="102">
        <v>0.0</v>
      </c>
      <c r="F222" s="144">
        <v>0.0</v>
      </c>
      <c r="G222" s="112">
        <f t="shared" si="16"/>
        <v>0</v>
      </c>
      <c r="H222" s="44"/>
    </row>
    <row r="223" ht="12.75" customHeight="1">
      <c r="A223" s="11"/>
      <c r="B223" s="99" t="s">
        <v>332</v>
      </c>
      <c r="C223" s="139" t="s">
        <v>333</v>
      </c>
      <c r="D223" s="140"/>
      <c r="E223" s="102">
        <v>0.0</v>
      </c>
      <c r="F223" s="144">
        <v>0.0</v>
      </c>
      <c r="G223" s="112">
        <f t="shared" si="16"/>
        <v>0</v>
      </c>
      <c r="H223" s="44"/>
    </row>
    <row r="224" ht="12.75" customHeight="1">
      <c r="A224" s="11"/>
      <c r="B224" s="99" t="s">
        <v>334</v>
      </c>
      <c r="C224" s="139" t="s">
        <v>335</v>
      </c>
      <c r="D224" s="140"/>
      <c r="E224" s="102">
        <v>0.0</v>
      </c>
      <c r="F224" s="144">
        <v>0.0</v>
      </c>
      <c r="G224" s="112">
        <f t="shared" si="16"/>
        <v>0</v>
      </c>
      <c r="H224" s="44"/>
    </row>
    <row r="225" ht="12.75" customHeight="1">
      <c r="A225" s="11"/>
      <c r="B225" s="99" t="s">
        <v>336</v>
      </c>
      <c r="C225" s="139" t="s">
        <v>337</v>
      </c>
      <c r="D225" s="140"/>
      <c r="E225" s="102">
        <v>0.0</v>
      </c>
      <c r="F225" s="144">
        <v>0.0</v>
      </c>
      <c r="G225" s="112">
        <f t="shared" si="16"/>
        <v>0</v>
      </c>
      <c r="H225" s="44"/>
    </row>
    <row r="226" ht="12.75" customHeight="1">
      <c r="A226" s="11"/>
      <c r="B226" s="99" t="s">
        <v>338</v>
      </c>
      <c r="C226" s="139" t="s">
        <v>339</v>
      </c>
      <c r="D226" s="140"/>
      <c r="E226" s="102">
        <v>0.0</v>
      </c>
      <c r="F226" s="144">
        <v>0.0</v>
      </c>
      <c r="G226" s="112">
        <f t="shared" si="16"/>
        <v>0</v>
      </c>
      <c r="H226" s="44"/>
    </row>
    <row r="227" ht="12.75" customHeight="1">
      <c r="A227" s="11"/>
      <c r="B227" s="99" t="s">
        <v>340</v>
      </c>
      <c r="C227" s="146" t="s">
        <v>341</v>
      </c>
      <c r="D227" s="140"/>
      <c r="E227" s="102">
        <v>0.0</v>
      </c>
      <c r="F227" s="144">
        <v>0.0</v>
      </c>
      <c r="G227" s="112">
        <f t="shared" si="16"/>
        <v>0</v>
      </c>
      <c r="H227" s="44"/>
    </row>
    <row r="228" ht="12.75" customHeight="1">
      <c r="A228" s="11"/>
      <c r="B228" s="99" t="s">
        <v>342</v>
      </c>
      <c r="C228" s="139" t="s">
        <v>343</v>
      </c>
      <c r="D228" s="140"/>
      <c r="E228" s="102">
        <v>0.0</v>
      </c>
      <c r="F228" s="144">
        <v>0.0</v>
      </c>
      <c r="G228" s="112">
        <f t="shared" si="16"/>
        <v>0</v>
      </c>
      <c r="H228" s="44"/>
    </row>
    <row r="229" ht="12.75" customHeight="1">
      <c r="A229" s="11"/>
      <c r="B229" s="99" t="s">
        <v>344</v>
      </c>
      <c r="C229" s="139" t="s">
        <v>345</v>
      </c>
      <c r="D229" s="140"/>
      <c r="E229" s="102">
        <v>0.0</v>
      </c>
      <c r="F229" s="144">
        <v>0.0</v>
      </c>
      <c r="G229" s="112">
        <f t="shared" si="16"/>
        <v>0</v>
      </c>
      <c r="H229" s="44"/>
    </row>
    <row r="230" ht="12.75" customHeight="1">
      <c r="A230" s="11"/>
      <c r="B230" s="99" t="s">
        <v>346</v>
      </c>
      <c r="C230" s="139" t="s">
        <v>347</v>
      </c>
      <c r="D230" s="140"/>
      <c r="E230" s="102">
        <v>0.0</v>
      </c>
      <c r="F230" s="144">
        <v>0.0</v>
      </c>
      <c r="G230" s="112">
        <f t="shared" si="16"/>
        <v>0</v>
      </c>
      <c r="H230" s="44"/>
    </row>
    <row r="231" ht="12.75" customHeight="1">
      <c r="A231" s="11"/>
      <c r="B231" s="99" t="s">
        <v>348</v>
      </c>
      <c r="C231" s="146" t="s">
        <v>349</v>
      </c>
      <c r="D231" s="140"/>
      <c r="E231" s="102">
        <v>0.0</v>
      </c>
      <c r="F231" s="144">
        <v>0.0</v>
      </c>
      <c r="G231" s="112">
        <f t="shared" si="16"/>
        <v>0</v>
      </c>
      <c r="H231" s="44"/>
    </row>
    <row r="232" ht="12.75" customHeight="1">
      <c r="A232" s="11"/>
      <c r="B232" s="99" t="s">
        <v>350</v>
      </c>
      <c r="C232" s="139" t="s">
        <v>351</v>
      </c>
      <c r="D232" s="140"/>
      <c r="E232" s="102">
        <v>0.0</v>
      </c>
      <c r="F232" s="144">
        <v>0.0</v>
      </c>
      <c r="G232" s="112">
        <f t="shared" si="16"/>
        <v>0</v>
      </c>
      <c r="H232" s="44"/>
    </row>
    <row r="233" ht="12.75" customHeight="1">
      <c r="A233" s="11"/>
      <c r="B233" s="99" t="s">
        <v>352</v>
      </c>
      <c r="C233" s="139" t="s">
        <v>62</v>
      </c>
      <c r="D233" s="140"/>
      <c r="E233" s="102">
        <v>0.0</v>
      </c>
      <c r="F233" s="144">
        <v>0.0</v>
      </c>
      <c r="G233" s="112">
        <f t="shared" si="16"/>
        <v>0</v>
      </c>
      <c r="H233" s="44"/>
    </row>
    <row r="234" ht="12.75" customHeight="1">
      <c r="A234" s="11"/>
      <c r="B234" s="106"/>
      <c r="C234" s="142" t="s">
        <v>353</v>
      </c>
      <c r="D234" s="108"/>
      <c r="E234" s="108"/>
      <c r="F234" s="108"/>
      <c r="G234" s="109">
        <f>SUM(G214:G233)</f>
        <v>0</v>
      </c>
      <c r="H234" s="110"/>
    </row>
    <row r="235" ht="12.75" customHeight="1">
      <c r="A235" s="11"/>
      <c r="B235" s="147"/>
      <c r="C235" s="133" t="s">
        <v>354</v>
      </c>
      <c r="D235" s="125"/>
      <c r="E235" s="125"/>
      <c r="F235" s="125"/>
      <c r="G235" s="126">
        <f>G234</f>
        <v>0</v>
      </c>
      <c r="H235" s="44"/>
    </row>
    <row r="236" ht="12.75" customHeight="1">
      <c r="A236" s="11"/>
      <c r="B236" s="148"/>
      <c r="C236" s="105"/>
      <c r="D236" s="105"/>
      <c r="E236" s="105"/>
      <c r="F236" s="105"/>
      <c r="G236" s="105"/>
      <c r="H236" s="44"/>
    </row>
    <row r="237" ht="12.75" customHeight="1">
      <c r="A237" s="11"/>
      <c r="B237" s="85" t="s">
        <v>355</v>
      </c>
      <c r="C237" s="133" t="s">
        <v>356</v>
      </c>
      <c r="D237" s="143"/>
      <c r="E237" s="143"/>
      <c r="F237" s="143"/>
      <c r="G237" s="143"/>
      <c r="H237" s="44"/>
    </row>
    <row r="238" ht="12.75" customHeight="1">
      <c r="A238" s="11"/>
      <c r="B238" s="91" t="s">
        <v>357</v>
      </c>
      <c r="C238" s="92" t="s">
        <v>358</v>
      </c>
      <c r="D238" s="93" t="s">
        <v>31</v>
      </c>
      <c r="E238" s="94" t="s">
        <v>32</v>
      </c>
      <c r="F238" s="95" t="s">
        <v>33</v>
      </c>
      <c r="G238" s="96" t="s">
        <v>34</v>
      </c>
      <c r="H238" s="44"/>
    </row>
    <row r="239" ht="12.75" customHeight="1">
      <c r="A239" s="11"/>
      <c r="B239" s="97"/>
      <c r="C239" s="98"/>
      <c r="D239" s="98"/>
      <c r="E239" s="98"/>
      <c r="F239" s="98"/>
      <c r="G239" s="98"/>
      <c r="H239" s="44"/>
    </row>
    <row r="240" ht="12.75" customHeight="1">
      <c r="A240" s="11"/>
      <c r="B240" s="99" t="s">
        <v>359</v>
      </c>
      <c r="C240" s="139" t="s">
        <v>360</v>
      </c>
      <c r="D240" s="140"/>
      <c r="E240" s="102">
        <v>0.0</v>
      </c>
      <c r="F240" s="144">
        <v>0.0</v>
      </c>
      <c r="G240" s="112">
        <f t="shared" ref="G240:G244" si="17">E240*F240</f>
        <v>0</v>
      </c>
      <c r="H240" s="44"/>
    </row>
    <row r="241" ht="12.75" customHeight="1">
      <c r="A241" s="11"/>
      <c r="B241" s="99" t="s">
        <v>361</v>
      </c>
      <c r="C241" s="139" t="s">
        <v>362</v>
      </c>
      <c r="D241" s="140"/>
      <c r="E241" s="102">
        <v>0.0</v>
      </c>
      <c r="F241" s="144">
        <v>0.0</v>
      </c>
      <c r="G241" s="112">
        <f t="shared" si="17"/>
        <v>0</v>
      </c>
      <c r="H241" s="44"/>
    </row>
    <row r="242" ht="12.75" customHeight="1">
      <c r="A242" s="11"/>
      <c r="B242" s="99" t="s">
        <v>363</v>
      </c>
      <c r="C242" s="139" t="s">
        <v>364</v>
      </c>
      <c r="D242" s="140"/>
      <c r="E242" s="102">
        <v>0.0</v>
      </c>
      <c r="F242" s="144">
        <v>0.0</v>
      </c>
      <c r="G242" s="112">
        <f t="shared" si="17"/>
        <v>0</v>
      </c>
      <c r="H242" s="44"/>
    </row>
    <row r="243" ht="12.75" customHeight="1">
      <c r="A243" s="11"/>
      <c r="B243" s="99" t="s">
        <v>365</v>
      </c>
      <c r="C243" s="139" t="s">
        <v>366</v>
      </c>
      <c r="D243" s="140"/>
      <c r="E243" s="102">
        <v>0.0</v>
      </c>
      <c r="F243" s="144">
        <v>0.0</v>
      </c>
      <c r="G243" s="112">
        <f t="shared" si="17"/>
        <v>0</v>
      </c>
      <c r="H243" s="44"/>
    </row>
    <row r="244" ht="12.75" customHeight="1">
      <c r="A244" s="11"/>
      <c r="B244" s="99" t="s">
        <v>367</v>
      </c>
      <c r="C244" s="139" t="s">
        <v>62</v>
      </c>
      <c r="D244" s="140"/>
      <c r="E244" s="102">
        <v>0.0</v>
      </c>
      <c r="F244" s="144">
        <v>0.0</v>
      </c>
      <c r="G244" s="112">
        <f t="shared" si="17"/>
        <v>0</v>
      </c>
      <c r="H244" s="44"/>
    </row>
    <row r="245" ht="12.75" customHeight="1">
      <c r="A245" s="11"/>
      <c r="B245" s="106"/>
      <c r="C245" s="142" t="s">
        <v>368</v>
      </c>
      <c r="D245" s="108"/>
      <c r="E245" s="108"/>
      <c r="F245" s="108"/>
      <c r="G245" s="109">
        <f>SUM(G240:G244)</f>
        <v>0</v>
      </c>
      <c r="H245" s="110"/>
    </row>
    <row r="246" ht="12.75" customHeight="1">
      <c r="A246" s="11"/>
      <c r="B246" s="147"/>
      <c r="C246" s="133" t="s">
        <v>369</v>
      </c>
      <c r="D246" s="125"/>
      <c r="E246" s="125"/>
      <c r="F246" s="125"/>
      <c r="G246" s="126">
        <f>G245</f>
        <v>0</v>
      </c>
      <c r="H246" s="44"/>
    </row>
    <row r="247" ht="12.75" customHeight="1">
      <c r="A247" s="11"/>
      <c r="B247" s="145"/>
      <c r="C247" s="105"/>
      <c r="D247" s="105"/>
      <c r="E247" s="105"/>
      <c r="F247" s="105"/>
      <c r="G247" s="105"/>
      <c r="H247" s="44"/>
    </row>
    <row r="248" ht="12.75" customHeight="1">
      <c r="A248" s="11"/>
      <c r="B248" s="85" t="s">
        <v>370</v>
      </c>
      <c r="C248" s="133" t="s">
        <v>371</v>
      </c>
      <c r="D248" s="143"/>
      <c r="E248" s="143"/>
      <c r="F248" s="143"/>
      <c r="G248" s="143"/>
      <c r="H248" s="44"/>
    </row>
    <row r="249" ht="12.75" customHeight="1">
      <c r="A249" s="11"/>
      <c r="B249" s="91" t="s">
        <v>372</v>
      </c>
      <c r="C249" s="92" t="s">
        <v>371</v>
      </c>
      <c r="D249" s="93" t="s">
        <v>31</v>
      </c>
      <c r="E249" s="94" t="s">
        <v>32</v>
      </c>
      <c r="F249" s="95" t="s">
        <v>33</v>
      </c>
      <c r="G249" s="96" t="s">
        <v>34</v>
      </c>
      <c r="H249" s="44"/>
    </row>
    <row r="250" ht="12.75" customHeight="1">
      <c r="A250" s="11"/>
      <c r="B250" s="97"/>
      <c r="C250" s="98"/>
      <c r="D250" s="98"/>
      <c r="E250" s="98"/>
      <c r="F250" s="98"/>
      <c r="G250" s="98"/>
      <c r="H250" s="44"/>
    </row>
    <row r="251" ht="12.75" customHeight="1">
      <c r="A251" s="11"/>
      <c r="B251" s="99" t="s">
        <v>373</v>
      </c>
      <c r="C251" s="139" t="s">
        <v>374</v>
      </c>
      <c r="D251" s="140"/>
      <c r="E251" s="102">
        <v>0.0</v>
      </c>
      <c r="F251" s="144">
        <v>0.0</v>
      </c>
      <c r="G251" s="112">
        <f t="shared" ref="G251:G258" si="18">E251*F251</f>
        <v>0</v>
      </c>
      <c r="H251" s="44"/>
    </row>
    <row r="252" ht="12.75" customHeight="1">
      <c r="A252" s="11"/>
      <c r="B252" s="99" t="s">
        <v>375</v>
      </c>
      <c r="C252" s="139" t="s">
        <v>376</v>
      </c>
      <c r="D252" s="140"/>
      <c r="E252" s="102">
        <v>0.0</v>
      </c>
      <c r="F252" s="144">
        <v>0.0</v>
      </c>
      <c r="G252" s="112">
        <f t="shared" si="18"/>
        <v>0</v>
      </c>
      <c r="H252" s="44"/>
    </row>
    <row r="253" ht="12.75" customHeight="1">
      <c r="A253" s="11"/>
      <c r="B253" s="99" t="s">
        <v>377</v>
      </c>
      <c r="C253" s="139" t="s">
        <v>378</v>
      </c>
      <c r="D253" s="140"/>
      <c r="E253" s="102">
        <v>0.0</v>
      </c>
      <c r="F253" s="144">
        <v>0.0</v>
      </c>
      <c r="G253" s="112">
        <f t="shared" si="18"/>
        <v>0</v>
      </c>
      <c r="H253" s="44"/>
    </row>
    <row r="254" ht="12.75" customHeight="1">
      <c r="A254" s="11"/>
      <c r="B254" s="99" t="s">
        <v>379</v>
      </c>
      <c r="C254" s="139" t="s">
        <v>380</v>
      </c>
      <c r="D254" s="140"/>
      <c r="E254" s="102">
        <v>0.0</v>
      </c>
      <c r="F254" s="144">
        <v>0.0</v>
      </c>
      <c r="G254" s="112">
        <f t="shared" si="18"/>
        <v>0</v>
      </c>
      <c r="H254" s="44"/>
    </row>
    <row r="255" ht="12.75" customHeight="1">
      <c r="A255" s="11"/>
      <c r="B255" s="99" t="s">
        <v>381</v>
      </c>
      <c r="C255" s="139" t="s">
        <v>382</v>
      </c>
      <c r="D255" s="140"/>
      <c r="E255" s="102">
        <v>0.0</v>
      </c>
      <c r="F255" s="144">
        <v>0.0</v>
      </c>
      <c r="G255" s="112">
        <f t="shared" si="18"/>
        <v>0</v>
      </c>
      <c r="H255" s="44"/>
    </row>
    <row r="256" ht="12.75" customHeight="1">
      <c r="A256" s="11"/>
      <c r="B256" s="99" t="s">
        <v>383</v>
      </c>
      <c r="C256" s="139" t="s">
        <v>384</v>
      </c>
      <c r="D256" s="140"/>
      <c r="E256" s="102">
        <v>0.0</v>
      </c>
      <c r="F256" s="144">
        <v>0.0</v>
      </c>
      <c r="G256" s="112">
        <f t="shared" si="18"/>
        <v>0</v>
      </c>
      <c r="H256" s="44"/>
    </row>
    <row r="257" ht="12.75" customHeight="1">
      <c r="A257" s="11"/>
      <c r="B257" s="99" t="s">
        <v>385</v>
      </c>
      <c r="C257" s="139" t="s">
        <v>386</v>
      </c>
      <c r="D257" s="140"/>
      <c r="E257" s="102">
        <v>0.0</v>
      </c>
      <c r="F257" s="144">
        <v>0.0</v>
      </c>
      <c r="G257" s="112">
        <f t="shared" si="18"/>
        <v>0</v>
      </c>
      <c r="H257" s="44"/>
    </row>
    <row r="258" ht="12.75" customHeight="1">
      <c r="A258" s="11"/>
      <c r="B258" s="99" t="s">
        <v>387</v>
      </c>
      <c r="C258" s="139" t="s">
        <v>62</v>
      </c>
      <c r="D258" s="140"/>
      <c r="E258" s="102">
        <v>0.0</v>
      </c>
      <c r="F258" s="144">
        <v>0.0</v>
      </c>
      <c r="G258" s="112">
        <f t="shared" si="18"/>
        <v>0</v>
      </c>
      <c r="H258" s="44"/>
    </row>
    <row r="259" ht="12.75" customHeight="1">
      <c r="A259" s="11"/>
      <c r="B259" s="106"/>
      <c r="C259" s="142" t="s">
        <v>388</v>
      </c>
      <c r="D259" s="108"/>
      <c r="E259" s="108"/>
      <c r="F259" s="108"/>
      <c r="G259" s="109">
        <f>SUM(G251:G258)</f>
        <v>0</v>
      </c>
      <c r="H259" s="110"/>
    </row>
    <row r="260" ht="12.75" customHeight="1">
      <c r="A260" s="11"/>
      <c r="B260" s="147"/>
      <c r="C260" s="133" t="s">
        <v>389</v>
      </c>
      <c r="D260" s="125"/>
      <c r="E260" s="125"/>
      <c r="F260" s="125"/>
      <c r="G260" s="126">
        <f>G259</f>
        <v>0</v>
      </c>
      <c r="H260" s="44"/>
    </row>
    <row r="261" ht="12.75" customHeight="1">
      <c r="A261" s="11"/>
      <c r="B261" s="145"/>
      <c r="C261" s="105"/>
      <c r="D261" s="105"/>
      <c r="E261" s="105"/>
      <c r="F261" s="105"/>
      <c r="G261" s="105"/>
      <c r="H261" s="44"/>
    </row>
    <row r="262" ht="12.75" customHeight="1">
      <c r="A262" s="11"/>
      <c r="B262" s="149" t="s">
        <v>390</v>
      </c>
      <c r="C262" s="86" t="s">
        <v>162</v>
      </c>
      <c r="D262" s="150"/>
      <c r="E262" s="151"/>
      <c r="F262" s="152"/>
      <c r="G262" s="152"/>
      <c r="H262" s="44"/>
    </row>
    <row r="263" ht="12.75" customHeight="1">
      <c r="A263" s="11"/>
      <c r="B263" s="91" t="s">
        <v>391</v>
      </c>
      <c r="C263" s="92" t="s">
        <v>392</v>
      </c>
      <c r="D263" s="93" t="s">
        <v>31</v>
      </c>
      <c r="E263" s="94" t="s">
        <v>32</v>
      </c>
      <c r="F263" s="95" t="s">
        <v>33</v>
      </c>
      <c r="G263" s="96" t="s">
        <v>34</v>
      </c>
      <c r="H263" s="44"/>
    </row>
    <row r="264" ht="12.75" customHeight="1">
      <c r="A264" s="11"/>
      <c r="B264" s="97"/>
      <c r="C264" s="98"/>
      <c r="D264" s="98"/>
      <c r="E264" s="98"/>
      <c r="F264" s="98"/>
      <c r="G264" s="98"/>
      <c r="H264" s="44"/>
    </row>
    <row r="265" ht="12.75" customHeight="1">
      <c r="A265" s="11"/>
      <c r="B265" s="99" t="s">
        <v>393</v>
      </c>
      <c r="C265" s="139" t="s">
        <v>394</v>
      </c>
      <c r="D265" s="140"/>
      <c r="E265" s="102">
        <v>0.0</v>
      </c>
      <c r="F265" s="144">
        <v>0.0</v>
      </c>
      <c r="G265" s="112">
        <f t="shared" ref="G265:G272" si="19">E265*F265</f>
        <v>0</v>
      </c>
      <c r="H265" s="44"/>
    </row>
    <row r="266" ht="12.75" customHeight="1">
      <c r="A266" s="11"/>
      <c r="B266" s="99" t="s">
        <v>395</v>
      </c>
      <c r="C266" s="139" t="s">
        <v>396</v>
      </c>
      <c r="D266" s="140"/>
      <c r="E266" s="102">
        <v>0.0</v>
      </c>
      <c r="F266" s="144">
        <v>0.0</v>
      </c>
      <c r="G266" s="112">
        <f t="shared" si="19"/>
        <v>0</v>
      </c>
      <c r="H266" s="44"/>
    </row>
    <row r="267" ht="12.75" customHeight="1">
      <c r="A267" s="11"/>
      <c r="B267" s="99" t="s">
        <v>397</v>
      </c>
      <c r="C267" s="139" t="s">
        <v>398</v>
      </c>
      <c r="D267" s="140"/>
      <c r="E267" s="102">
        <v>0.0</v>
      </c>
      <c r="F267" s="144">
        <v>0.0</v>
      </c>
      <c r="G267" s="112">
        <f t="shared" si="19"/>
        <v>0</v>
      </c>
      <c r="H267" s="44"/>
    </row>
    <row r="268" ht="12.75" customHeight="1">
      <c r="A268" s="11"/>
      <c r="B268" s="99" t="s">
        <v>399</v>
      </c>
      <c r="C268" s="139" t="s">
        <v>400</v>
      </c>
      <c r="D268" s="140"/>
      <c r="E268" s="102">
        <v>0.0</v>
      </c>
      <c r="F268" s="144">
        <v>0.0</v>
      </c>
      <c r="G268" s="112">
        <f t="shared" si="19"/>
        <v>0</v>
      </c>
      <c r="H268" s="44"/>
    </row>
    <row r="269" ht="12.75" customHeight="1">
      <c r="A269" s="11"/>
      <c r="B269" s="99" t="s">
        <v>401</v>
      </c>
      <c r="C269" s="139" t="s">
        <v>402</v>
      </c>
      <c r="D269" s="140"/>
      <c r="E269" s="102">
        <v>0.0</v>
      </c>
      <c r="F269" s="144">
        <v>0.0</v>
      </c>
      <c r="G269" s="112">
        <f t="shared" si="19"/>
        <v>0</v>
      </c>
      <c r="H269" s="44"/>
    </row>
    <row r="270" ht="12.75" customHeight="1">
      <c r="A270" s="11"/>
      <c r="B270" s="99" t="s">
        <v>403</v>
      </c>
      <c r="C270" s="139" t="s">
        <v>404</v>
      </c>
      <c r="D270" s="140"/>
      <c r="E270" s="102">
        <v>0.0</v>
      </c>
      <c r="F270" s="144">
        <v>0.0</v>
      </c>
      <c r="G270" s="112">
        <f t="shared" si="19"/>
        <v>0</v>
      </c>
      <c r="H270" s="44"/>
    </row>
    <row r="271" ht="12.75" customHeight="1">
      <c r="A271" s="11"/>
      <c r="B271" s="99" t="s">
        <v>405</v>
      </c>
      <c r="C271" s="139" t="s">
        <v>406</v>
      </c>
      <c r="D271" s="140"/>
      <c r="E271" s="102">
        <v>0.0</v>
      </c>
      <c r="F271" s="144">
        <v>0.0</v>
      </c>
      <c r="G271" s="112">
        <f t="shared" si="19"/>
        <v>0</v>
      </c>
      <c r="H271" s="44"/>
    </row>
    <row r="272" ht="12.75" customHeight="1">
      <c r="A272" s="11"/>
      <c r="B272" s="153" t="s">
        <v>407</v>
      </c>
      <c r="C272" s="139" t="s">
        <v>62</v>
      </c>
      <c r="D272" s="140"/>
      <c r="E272" s="102">
        <v>0.0</v>
      </c>
      <c r="F272" s="144">
        <v>0.0</v>
      </c>
      <c r="G272" s="112">
        <f t="shared" si="19"/>
        <v>0</v>
      </c>
      <c r="H272" s="44"/>
    </row>
    <row r="273" ht="12.75" customHeight="1">
      <c r="A273" s="11"/>
      <c r="B273" s="106"/>
      <c r="C273" s="142" t="s">
        <v>408</v>
      </c>
      <c r="D273" s="108"/>
      <c r="E273" s="108"/>
      <c r="F273" s="108"/>
      <c r="G273" s="109">
        <f>SUM(G265:G272)</f>
        <v>0</v>
      </c>
      <c r="H273" s="110"/>
    </row>
    <row r="274" ht="12.75" customHeight="1">
      <c r="A274" s="11"/>
      <c r="B274" s="91" t="s">
        <v>409</v>
      </c>
      <c r="C274" s="92" t="s">
        <v>410</v>
      </c>
      <c r="D274" s="93" t="s">
        <v>31</v>
      </c>
      <c r="E274" s="94" t="s">
        <v>32</v>
      </c>
      <c r="F274" s="95" t="s">
        <v>33</v>
      </c>
      <c r="G274" s="96" t="s">
        <v>34</v>
      </c>
      <c r="H274" s="44"/>
    </row>
    <row r="275" ht="12.75" customHeight="1">
      <c r="A275" s="11"/>
      <c r="B275" s="97"/>
      <c r="C275" s="98"/>
      <c r="D275" s="98"/>
      <c r="E275" s="98"/>
      <c r="F275" s="98"/>
      <c r="G275" s="98"/>
      <c r="H275" s="44"/>
    </row>
    <row r="276" ht="12.75" customHeight="1">
      <c r="A276" s="11"/>
      <c r="B276" s="99" t="s">
        <v>411</v>
      </c>
      <c r="C276" s="139" t="s">
        <v>412</v>
      </c>
      <c r="D276" s="140"/>
      <c r="E276" s="102">
        <v>0.0</v>
      </c>
      <c r="F276" s="144">
        <v>0.0</v>
      </c>
      <c r="G276" s="112">
        <f t="shared" ref="G276:G278" si="20">E276*F276</f>
        <v>0</v>
      </c>
      <c r="H276" s="44"/>
    </row>
    <row r="277" ht="12.75" customHeight="1">
      <c r="A277" s="11"/>
      <c r="B277" s="99" t="s">
        <v>413</v>
      </c>
      <c r="C277" s="139" t="s">
        <v>414</v>
      </c>
      <c r="D277" s="140"/>
      <c r="E277" s="102">
        <v>0.0</v>
      </c>
      <c r="F277" s="144">
        <v>0.0</v>
      </c>
      <c r="G277" s="112">
        <f t="shared" si="20"/>
        <v>0</v>
      </c>
      <c r="H277" s="44"/>
    </row>
    <row r="278" ht="12.75" customHeight="1">
      <c r="A278" s="11"/>
      <c r="B278" s="99" t="s">
        <v>415</v>
      </c>
      <c r="C278" s="139" t="s">
        <v>62</v>
      </c>
      <c r="D278" s="140"/>
      <c r="E278" s="102">
        <v>0.0</v>
      </c>
      <c r="F278" s="144">
        <v>0.0</v>
      </c>
      <c r="G278" s="112">
        <f t="shared" si="20"/>
        <v>0</v>
      </c>
      <c r="H278" s="44"/>
    </row>
    <row r="279" ht="12.75" customHeight="1">
      <c r="A279" s="11"/>
      <c r="B279" s="106"/>
      <c r="C279" s="142" t="s">
        <v>416</v>
      </c>
      <c r="D279" s="108"/>
      <c r="E279" s="108"/>
      <c r="F279" s="108"/>
      <c r="G279" s="109">
        <f>SUM(G276:G278)</f>
        <v>0</v>
      </c>
      <c r="H279" s="110"/>
    </row>
    <row r="280" ht="12.75" customHeight="1">
      <c r="A280" s="11"/>
      <c r="B280" s="147"/>
      <c r="C280" s="133" t="s">
        <v>417</v>
      </c>
      <c r="D280" s="125"/>
      <c r="E280" s="125"/>
      <c r="F280" s="125"/>
      <c r="G280" s="126">
        <f>G273+G279</f>
        <v>0</v>
      </c>
      <c r="H280" s="44"/>
    </row>
    <row r="281" ht="12.75" customHeight="1">
      <c r="A281" s="11"/>
      <c r="B281" s="145"/>
      <c r="C281" s="105"/>
      <c r="D281" s="105"/>
      <c r="E281" s="105"/>
      <c r="F281" s="105"/>
      <c r="G281" s="105"/>
      <c r="H281" s="44"/>
    </row>
    <row r="282" ht="12.75" customHeight="1">
      <c r="A282" s="11"/>
      <c r="B282" s="149" t="s">
        <v>418</v>
      </c>
      <c r="C282" s="86" t="s">
        <v>419</v>
      </c>
      <c r="D282" s="150"/>
      <c r="E282" s="151"/>
      <c r="F282" s="152"/>
      <c r="G282" s="152"/>
      <c r="H282" s="44"/>
    </row>
    <row r="283" ht="12.75" customHeight="1">
      <c r="A283" s="11"/>
      <c r="B283" s="91" t="s">
        <v>420</v>
      </c>
      <c r="C283" s="92" t="s">
        <v>419</v>
      </c>
      <c r="D283" s="93" t="s">
        <v>31</v>
      </c>
      <c r="E283" s="94" t="s">
        <v>32</v>
      </c>
      <c r="F283" s="95" t="s">
        <v>33</v>
      </c>
      <c r="G283" s="96" t="s">
        <v>34</v>
      </c>
      <c r="H283" s="44"/>
    </row>
    <row r="284" ht="12.75" customHeight="1">
      <c r="A284" s="11"/>
      <c r="B284" s="97"/>
      <c r="C284" s="98"/>
      <c r="D284" s="98"/>
      <c r="E284" s="98"/>
      <c r="F284" s="98"/>
      <c r="G284" s="98"/>
      <c r="H284" s="44"/>
    </row>
    <row r="285" ht="12.75" customHeight="1">
      <c r="A285" s="11"/>
      <c r="B285" s="99" t="s">
        <v>421</v>
      </c>
      <c r="C285" s="139" t="s">
        <v>422</v>
      </c>
      <c r="D285" s="140"/>
      <c r="E285" s="102">
        <v>0.0</v>
      </c>
      <c r="F285" s="144">
        <v>0.0</v>
      </c>
      <c r="G285" s="112">
        <f t="shared" ref="G285:G290" si="21">E285*F285</f>
        <v>0</v>
      </c>
      <c r="H285" s="44"/>
    </row>
    <row r="286" ht="12.75" customHeight="1">
      <c r="A286" s="11"/>
      <c r="B286" s="99" t="s">
        <v>423</v>
      </c>
      <c r="C286" s="139" t="s">
        <v>424</v>
      </c>
      <c r="D286" s="140"/>
      <c r="E286" s="102">
        <v>0.0</v>
      </c>
      <c r="F286" s="144">
        <v>0.0</v>
      </c>
      <c r="G286" s="112">
        <f t="shared" si="21"/>
        <v>0</v>
      </c>
      <c r="H286" s="44"/>
    </row>
    <row r="287" ht="12.75" customHeight="1">
      <c r="A287" s="11"/>
      <c r="B287" s="99" t="s">
        <v>425</v>
      </c>
      <c r="C287" s="139" t="s">
        <v>426</v>
      </c>
      <c r="D287" s="140"/>
      <c r="E287" s="102">
        <v>0.0</v>
      </c>
      <c r="F287" s="144">
        <v>0.0</v>
      </c>
      <c r="G287" s="112">
        <f t="shared" si="21"/>
        <v>0</v>
      </c>
      <c r="H287" s="44"/>
    </row>
    <row r="288" ht="12.75" customHeight="1">
      <c r="A288" s="11"/>
      <c r="B288" s="99" t="s">
        <v>427</v>
      </c>
      <c r="C288" s="139" t="s">
        <v>428</v>
      </c>
      <c r="D288" s="140"/>
      <c r="E288" s="102">
        <v>0.0</v>
      </c>
      <c r="F288" s="144">
        <v>0.0</v>
      </c>
      <c r="G288" s="112">
        <f t="shared" si="21"/>
        <v>0</v>
      </c>
      <c r="H288" s="44"/>
    </row>
    <row r="289" ht="12.75" customHeight="1">
      <c r="A289" s="11"/>
      <c r="B289" s="99" t="s">
        <v>429</v>
      </c>
      <c r="C289" s="139" t="s">
        <v>430</v>
      </c>
      <c r="D289" s="140"/>
      <c r="E289" s="102">
        <v>0.0</v>
      </c>
      <c r="F289" s="144">
        <v>0.0</v>
      </c>
      <c r="G289" s="112">
        <f t="shared" si="21"/>
        <v>0</v>
      </c>
      <c r="H289" s="44"/>
    </row>
    <row r="290" ht="12.75" customHeight="1">
      <c r="A290" s="11"/>
      <c r="B290" s="99" t="s">
        <v>431</v>
      </c>
      <c r="C290" s="139" t="s">
        <v>62</v>
      </c>
      <c r="D290" s="140"/>
      <c r="E290" s="102">
        <v>0.0</v>
      </c>
      <c r="F290" s="144">
        <v>0.0</v>
      </c>
      <c r="G290" s="112">
        <f t="shared" si="21"/>
        <v>0</v>
      </c>
      <c r="H290" s="44"/>
    </row>
    <row r="291" ht="12.75" customHeight="1">
      <c r="A291" s="11"/>
      <c r="B291" s="106"/>
      <c r="C291" s="142" t="s">
        <v>432</v>
      </c>
      <c r="D291" s="108"/>
      <c r="E291" s="108"/>
      <c r="F291" s="108"/>
      <c r="G291" s="109">
        <f>SUM(G285:G290)</f>
        <v>0</v>
      </c>
      <c r="H291" s="110"/>
    </row>
    <row r="292" ht="12.75" customHeight="1">
      <c r="A292" s="11"/>
      <c r="B292" s="124"/>
      <c r="C292" s="133" t="s">
        <v>433</v>
      </c>
      <c r="D292" s="125"/>
      <c r="E292" s="125"/>
      <c r="F292" s="125"/>
      <c r="G292" s="126">
        <f>G291</f>
        <v>0</v>
      </c>
      <c r="H292" s="44"/>
    </row>
    <row r="293" ht="12.75" customHeight="1">
      <c r="A293" s="11"/>
      <c r="B293" s="154"/>
      <c r="C293" s="71"/>
      <c r="D293" s="71"/>
      <c r="E293" s="71"/>
      <c r="F293" s="71"/>
      <c r="G293" s="71"/>
      <c r="H293" s="71"/>
    </row>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sheetData>
  <mergeCells count="128">
    <mergeCell ref="B6:G6"/>
    <mergeCell ref="B8:G9"/>
    <mergeCell ref="B11:G13"/>
    <mergeCell ref="B26:E26"/>
    <mergeCell ref="B27:E27"/>
    <mergeCell ref="B28:E28"/>
    <mergeCell ref="B29:E29"/>
    <mergeCell ref="B39:B40"/>
    <mergeCell ref="C39:C40"/>
    <mergeCell ref="D39:D40"/>
    <mergeCell ref="E39:E40"/>
    <mergeCell ref="F39:F40"/>
    <mergeCell ref="G39:G40"/>
    <mergeCell ref="B30:E30"/>
    <mergeCell ref="B31:E31"/>
    <mergeCell ref="B32:E32"/>
    <mergeCell ref="B33:E33"/>
    <mergeCell ref="B34:E34"/>
    <mergeCell ref="B35:E35"/>
    <mergeCell ref="B36:E36"/>
    <mergeCell ref="E67:E68"/>
    <mergeCell ref="F67:F68"/>
    <mergeCell ref="B56:B57"/>
    <mergeCell ref="C56:C57"/>
    <mergeCell ref="D56:D57"/>
    <mergeCell ref="E56:E57"/>
    <mergeCell ref="F56:F57"/>
    <mergeCell ref="G56:G57"/>
    <mergeCell ref="B67:B68"/>
    <mergeCell ref="G67:G68"/>
    <mergeCell ref="C67:C68"/>
    <mergeCell ref="D67:D68"/>
    <mergeCell ref="C77:C78"/>
    <mergeCell ref="D77:D78"/>
    <mergeCell ref="E77:E78"/>
    <mergeCell ref="F77:F78"/>
    <mergeCell ref="G77:G78"/>
    <mergeCell ref="B77:B78"/>
    <mergeCell ref="B104:B105"/>
    <mergeCell ref="C104:C105"/>
    <mergeCell ref="D104:D105"/>
    <mergeCell ref="E104:E105"/>
    <mergeCell ref="F104:F105"/>
    <mergeCell ref="G104:G105"/>
    <mergeCell ref="C182:C183"/>
    <mergeCell ref="D182:D183"/>
    <mergeCell ref="C191:C192"/>
    <mergeCell ref="D191:D192"/>
    <mergeCell ref="E191:E192"/>
    <mergeCell ref="F191:F192"/>
    <mergeCell ref="G191:G192"/>
    <mergeCell ref="B191:B192"/>
    <mergeCell ref="B203:B204"/>
    <mergeCell ref="C203:C204"/>
    <mergeCell ref="D203:D204"/>
    <mergeCell ref="E203:E204"/>
    <mergeCell ref="F203:F204"/>
    <mergeCell ref="G203:G204"/>
    <mergeCell ref="E238:E239"/>
    <mergeCell ref="F238:F239"/>
    <mergeCell ref="B212:B213"/>
    <mergeCell ref="C212:C213"/>
    <mergeCell ref="D212:D213"/>
    <mergeCell ref="E212:E213"/>
    <mergeCell ref="F212:F213"/>
    <mergeCell ref="G212:G213"/>
    <mergeCell ref="B238:B239"/>
    <mergeCell ref="G238:G239"/>
    <mergeCell ref="C238:C239"/>
    <mergeCell ref="D238:D239"/>
    <mergeCell ref="C249:C250"/>
    <mergeCell ref="D249:D250"/>
    <mergeCell ref="E249:E250"/>
    <mergeCell ref="F249:F250"/>
    <mergeCell ref="G249:G250"/>
    <mergeCell ref="B249:B250"/>
    <mergeCell ref="B263:B264"/>
    <mergeCell ref="C263:C264"/>
    <mergeCell ref="D263:D264"/>
    <mergeCell ref="E263:E264"/>
    <mergeCell ref="F263:F264"/>
    <mergeCell ref="G263:G264"/>
    <mergeCell ref="E283:E284"/>
    <mergeCell ref="F283:F284"/>
    <mergeCell ref="B274:B275"/>
    <mergeCell ref="C274:C275"/>
    <mergeCell ref="D274:D275"/>
    <mergeCell ref="E274:E275"/>
    <mergeCell ref="F274:F275"/>
    <mergeCell ref="G274:G275"/>
    <mergeCell ref="B283:B284"/>
    <mergeCell ref="G283:G284"/>
    <mergeCell ref="E139:E140"/>
    <mergeCell ref="F139:F140"/>
    <mergeCell ref="B115:B116"/>
    <mergeCell ref="C115:C116"/>
    <mergeCell ref="D115:D116"/>
    <mergeCell ref="E115:E116"/>
    <mergeCell ref="F115:F116"/>
    <mergeCell ref="G115:G116"/>
    <mergeCell ref="B139:B140"/>
    <mergeCell ref="G139:G140"/>
    <mergeCell ref="C139:C140"/>
    <mergeCell ref="D139:D140"/>
    <mergeCell ref="C154:C155"/>
    <mergeCell ref="D154:D155"/>
    <mergeCell ref="E154:E155"/>
    <mergeCell ref="F154:F155"/>
    <mergeCell ref="G154:G155"/>
    <mergeCell ref="B154:B155"/>
    <mergeCell ref="B169:B170"/>
    <mergeCell ref="C169:C170"/>
    <mergeCell ref="D169:D170"/>
    <mergeCell ref="E169:E170"/>
    <mergeCell ref="F169:F170"/>
    <mergeCell ref="G169:G170"/>
    <mergeCell ref="E182:E183"/>
    <mergeCell ref="F182:F183"/>
    <mergeCell ref="B175:B176"/>
    <mergeCell ref="C175:C176"/>
    <mergeCell ref="D175:D176"/>
    <mergeCell ref="E175:E176"/>
    <mergeCell ref="F175:F176"/>
    <mergeCell ref="G175:G176"/>
    <mergeCell ref="B182:B183"/>
    <mergeCell ref="G182:G183"/>
    <mergeCell ref="C283:C284"/>
    <mergeCell ref="D283:D284"/>
  </mergeCells>
  <printOptions/>
  <pageMargins bottom="0.7500000000000001" footer="0.0" header="0.0" left="0.7000000000000001" right="0.7000000000000001" top="0.7500000000000001"/>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16.71"/>
    <col customWidth="1" min="3" max="3" width="21.14"/>
    <col customWidth="1" min="4" max="34" width="6.71"/>
    <col customWidth="1" min="35" max="35" width="14.29"/>
  </cols>
  <sheetData>
    <row r="1" ht="18.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55"/>
    </row>
    <row r="2" ht="18.75" customHeight="1">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55"/>
    </row>
    <row r="3" ht="18.75" customHeight="1">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55"/>
    </row>
    <row r="4" ht="18.75" customHeight="1">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55"/>
    </row>
    <row r="5" ht="18.75" customHeight="1">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55"/>
    </row>
    <row r="6">
      <c r="A6" s="43"/>
      <c r="B6" s="156" t="s">
        <v>434</v>
      </c>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7"/>
    </row>
    <row r="7" ht="18.75" customHeight="1">
      <c r="A7" s="158"/>
      <c r="B7" s="159"/>
      <c r="C7" s="159"/>
      <c r="D7" s="159"/>
      <c r="E7" s="159"/>
      <c r="F7" s="159"/>
      <c r="G7" s="159"/>
      <c r="H7" s="159"/>
      <c r="I7" s="159"/>
      <c r="J7" s="159"/>
      <c r="K7" s="159"/>
      <c r="L7" s="159"/>
      <c r="M7" s="159"/>
      <c r="N7" s="159"/>
      <c r="O7" s="159"/>
      <c r="P7" s="159"/>
      <c r="Q7" s="158"/>
      <c r="R7" s="158"/>
      <c r="S7" s="158"/>
      <c r="T7" s="158"/>
      <c r="U7" s="158"/>
      <c r="V7" s="158"/>
      <c r="W7" s="158"/>
      <c r="X7" s="158"/>
      <c r="Y7" s="158"/>
      <c r="Z7" s="158"/>
      <c r="AA7" s="158"/>
      <c r="AB7" s="158"/>
      <c r="AC7" s="158"/>
      <c r="AD7" s="158"/>
      <c r="AE7" s="158"/>
      <c r="AF7" s="158"/>
      <c r="AG7" s="158"/>
      <c r="AH7" s="158"/>
      <c r="AI7" s="41"/>
    </row>
    <row r="8" ht="18.75" customHeight="1">
      <c r="A8" s="160"/>
      <c r="B8" s="161" t="s">
        <v>435</v>
      </c>
      <c r="C8" s="51"/>
      <c r="D8" s="51"/>
      <c r="E8" s="51"/>
      <c r="F8" s="51"/>
      <c r="G8" s="51"/>
      <c r="H8" s="51"/>
      <c r="I8" s="51"/>
      <c r="J8" s="51"/>
      <c r="K8" s="51"/>
      <c r="L8" s="51"/>
      <c r="M8" s="51"/>
      <c r="N8" s="51"/>
      <c r="O8" s="51"/>
      <c r="P8" s="52"/>
      <c r="Q8" s="162"/>
      <c r="R8" s="10"/>
      <c r="S8" s="163"/>
      <c r="T8" s="163"/>
      <c r="U8" s="163"/>
      <c r="V8" s="163"/>
      <c r="W8" s="163"/>
      <c r="X8" s="163"/>
      <c r="Y8" s="163"/>
      <c r="Z8" s="163"/>
      <c r="AA8" s="163"/>
      <c r="AB8" s="163"/>
      <c r="AC8" s="163"/>
      <c r="AD8" s="163"/>
      <c r="AE8" s="163"/>
      <c r="AF8" s="163"/>
      <c r="AG8" s="163"/>
      <c r="AH8" s="163"/>
      <c r="AI8" s="41"/>
    </row>
    <row r="9" ht="18.75" customHeight="1">
      <c r="A9" s="160"/>
      <c r="B9" s="164" t="s">
        <v>436</v>
      </c>
      <c r="P9" s="35"/>
      <c r="Q9" s="162"/>
      <c r="R9" s="10"/>
      <c r="S9" s="163"/>
      <c r="T9" s="163"/>
      <c r="U9" s="163"/>
      <c r="V9" s="163"/>
      <c r="W9" s="163"/>
      <c r="X9" s="163"/>
      <c r="Y9" s="163"/>
      <c r="Z9" s="163"/>
      <c r="AA9" s="163"/>
      <c r="AB9" s="163"/>
      <c r="AC9" s="163"/>
      <c r="AD9" s="163"/>
      <c r="AE9" s="163"/>
      <c r="AF9" s="163"/>
      <c r="AG9" s="163"/>
      <c r="AH9" s="163"/>
      <c r="AI9" s="41"/>
    </row>
    <row r="10" ht="45.75" customHeight="1">
      <c r="A10" s="160"/>
      <c r="B10" s="165" t="s">
        <v>437</v>
      </c>
      <c r="P10" s="35"/>
      <c r="Q10" s="162"/>
      <c r="R10" s="10"/>
      <c r="S10" s="163"/>
      <c r="T10" s="163"/>
      <c r="U10" s="163"/>
      <c r="V10" s="163"/>
      <c r="W10" s="163"/>
      <c r="X10" s="163"/>
      <c r="Y10" s="163"/>
      <c r="Z10" s="163"/>
      <c r="AA10" s="163"/>
      <c r="AB10" s="163"/>
      <c r="AC10" s="163"/>
      <c r="AD10" s="163"/>
      <c r="AE10" s="163"/>
      <c r="AF10" s="163"/>
      <c r="AG10" s="163"/>
      <c r="AH10" s="163"/>
      <c r="AI10" s="41"/>
    </row>
    <row r="11" ht="18.75" customHeight="1">
      <c r="A11" s="160"/>
      <c r="B11" s="164" t="s">
        <v>438</v>
      </c>
      <c r="P11" s="35"/>
      <c r="Q11" s="162"/>
      <c r="R11" s="10"/>
      <c r="S11" s="163"/>
      <c r="T11" s="163"/>
      <c r="U11" s="163"/>
      <c r="V11" s="163"/>
      <c r="W11" s="163"/>
      <c r="X11" s="163"/>
      <c r="Y11" s="163"/>
      <c r="Z11" s="163"/>
      <c r="AA11" s="163"/>
      <c r="AB11" s="163"/>
      <c r="AC11" s="163"/>
      <c r="AD11" s="163"/>
      <c r="AE11" s="163"/>
      <c r="AF11" s="163"/>
      <c r="AG11" s="163"/>
      <c r="AH11" s="163"/>
      <c r="AI11" s="41"/>
    </row>
    <row r="12" ht="18.75" customHeight="1">
      <c r="A12" s="160"/>
      <c r="B12" s="164" t="s">
        <v>439</v>
      </c>
      <c r="P12" s="35"/>
      <c r="Q12" s="162"/>
      <c r="R12" s="10"/>
      <c r="S12" s="163"/>
      <c r="T12" s="163"/>
      <c r="U12" s="163"/>
      <c r="V12" s="163"/>
      <c r="W12" s="163"/>
      <c r="X12" s="163"/>
      <c r="Y12" s="163"/>
      <c r="Z12" s="163"/>
      <c r="AA12" s="163"/>
      <c r="AB12" s="163"/>
      <c r="AC12" s="163"/>
      <c r="AD12" s="163"/>
      <c r="AE12" s="163"/>
      <c r="AF12" s="163"/>
      <c r="AG12" s="163"/>
      <c r="AH12" s="163"/>
      <c r="AI12" s="41"/>
    </row>
    <row r="13" ht="18.75" customHeight="1">
      <c r="A13" s="160"/>
      <c r="B13" s="164" t="s">
        <v>440</v>
      </c>
      <c r="P13" s="35"/>
      <c r="Q13" s="162"/>
      <c r="R13" s="10"/>
      <c r="S13" s="163"/>
      <c r="T13" s="163"/>
      <c r="U13" s="163"/>
      <c r="V13" s="163"/>
      <c r="W13" s="163"/>
      <c r="X13" s="163"/>
      <c r="Y13" s="163"/>
      <c r="Z13" s="163"/>
      <c r="AA13" s="163"/>
      <c r="AB13" s="163"/>
      <c r="AC13" s="163"/>
      <c r="AD13" s="163"/>
      <c r="AE13" s="163"/>
      <c r="AF13" s="163"/>
      <c r="AG13" s="163"/>
      <c r="AH13" s="163"/>
      <c r="AI13" s="41"/>
    </row>
    <row r="14" ht="18.75" customHeight="1">
      <c r="A14" s="166"/>
      <c r="B14" s="164" t="s">
        <v>441</v>
      </c>
      <c r="P14" s="35"/>
      <c r="Q14" s="167"/>
      <c r="R14" s="158"/>
      <c r="S14" s="158"/>
      <c r="T14" s="158"/>
      <c r="U14" s="158"/>
      <c r="V14" s="158"/>
      <c r="W14" s="158"/>
      <c r="X14" s="158"/>
      <c r="Y14" s="158"/>
      <c r="Z14" s="158"/>
      <c r="AA14" s="158"/>
      <c r="AB14" s="158"/>
      <c r="AC14" s="158"/>
      <c r="AD14" s="158"/>
      <c r="AE14" s="168"/>
      <c r="AF14" s="168"/>
      <c r="AG14" s="168"/>
      <c r="AH14" s="168"/>
      <c r="AI14" s="41"/>
    </row>
    <row r="15" ht="18.75" customHeight="1">
      <c r="A15" s="166"/>
      <c r="B15" s="169" t="s">
        <v>442</v>
      </c>
      <c r="P15" s="35"/>
      <c r="Q15" s="167"/>
      <c r="R15" s="158"/>
      <c r="S15" s="158"/>
      <c r="T15" s="158"/>
      <c r="U15" s="158"/>
      <c r="V15" s="158"/>
      <c r="W15" s="158"/>
      <c r="X15" s="158"/>
      <c r="Y15" s="158"/>
      <c r="Z15" s="158"/>
      <c r="AA15" s="158"/>
      <c r="AB15" s="158"/>
      <c r="AC15" s="158"/>
      <c r="AD15" s="158"/>
      <c r="AE15" s="168"/>
      <c r="AF15" s="168"/>
      <c r="AG15" s="168"/>
      <c r="AH15" s="168"/>
      <c r="AI15" s="41"/>
    </row>
    <row r="16" ht="18.75" customHeight="1">
      <c r="A16" s="166"/>
      <c r="B16" s="38"/>
      <c r="C16" s="39"/>
      <c r="D16" s="39"/>
      <c r="E16" s="39"/>
      <c r="F16" s="39"/>
      <c r="G16" s="39"/>
      <c r="H16" s="39"/>
      <c r="I16" s="39"/>
      <c r="J16" s="39"/>
      <c r="K16" s="39"/>
      <c r="L16" s="39"/>
      <c r="M16" s="39"/>
      <c r="N16" s="39"/>
      <c r="O16" s="39"/>
      <c r="P16" s="40"/>
      <c r="Q16" s="167"/>
      <c r="R16" s="158"/>
      <c r="S16" s="158"/>
      <c r="T16" s="158"/>
      <c r="U16" s="158"/>
      <c r="V16" s="158"/>
      <c r="W16" s="158"/>
      <c r="X16" s="158"/>
      <c r="Y16" s="158"/>
      <c r="Z16" s="158"/>
      <c r="AA16" s="158"/>
      <c r="AB16" s="158"/>
      <c r="AC16" s="158"/>
      <c r="AD16" s="158"/>
      <c r="AE16" s="168"/>
      <c r="AF16" s="15"/>
      <c r="AG16" s="15"/>
      <c r="AH16" s="15"/>
      <c r="AI16" s="41"/>
    </row>
    <row r="17" ht="18.75" customHeight="1">
      <c r="A17" s="158"/>
      <c r="B17" s="170"/>
      <c r="C17" s="170"/>
      <c r="D17" s="170"/>
      <c r="E17" s="170"/>
      <c r="F17" s="170"/>
      <c r="G17" s="170"/>
      <c r="H17" s="170"/>
      <c r="I17" s="170"/>
      <c r="J17" s="170"/>
      <c r="K17" s="170"/>
      <c r="L17" s="170"/>
      <c r="M17" s="170"/>
      <c r="N17" s="170"/>
      <c r="O17" s="170"/>
      <c r="P17" s="170"/>
      <c r="Q17" s="158"/>
      <c r="R17" s="158"/>
      <c r="S17" s="158"/>
      <c r="T17" s="158"/>
      <c r="U17" s="158"/>
      <c r="V17" s="158"/>
      <c r="W17" s="158"/>
      <c r="X17" s="158"/>
      <c r="Y17" s="158"/>
      <c r="Z17" s="158"/>
      <c r="AA17" s="158"/>
      <c r="AB17" s="158"/>
      <c r="AC17" s="158"/>
      <c r="AD17" s="158"/>
      <c r="AE17" s="158"/>
      <c r="AF17" s="158"/>
      <c r="AG17" s="158"/>
      <c r="AH17" s="158"/>
      <c r="AI17" s="41"/>
    </row>
    <row r="18" ht="18.75" customHeight="1">
      <c r="A18" s="171"/>
      <c r="B18" s="172" t="str">
        <f>Firma!B10</f>
        <v>Referencia (si aplica): CP-03-2023</v>
      </c>
      <c r="C18" s="173"/>
      <c r="D18" s="173"/>
      <c r="E18" s="173"/>
      <c r="F18" s="173"/>
      <c r="G18" s="173"/>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41"/>
    </row>
    <row r="19" ht="18.75" customHeight="1">
      <c r="A19" s="171"/>
      <c r="B19" s="172" t="str">
        <f>Firma!B11</f>
        <v>Nombre de la propuesta/cotización/otro (si aplica): </v>
      </c>
      <c r="C19" s="155"/>
      <c r="D19" s="155"/>
      <c r="E19" s="155"/>
      <c r="F19" s="155"/>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41"/>
    </row>
    <row r="20" ht="18.75" customHeight="1">
      <c r="A20" s="171"/>
      <c r="B20" s="172" t="str">
        <f>Firma!B12</f>
        <v>Nombre del proponente/cotizante/otro (si aplica): </v>
      </c>
      <c r="C20" s="171"/>
      <c r="D20" s="171"/>
      <c r="E20" s="155"/>
      <c r="F20" s="155"/>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41"/>
    </row>
    <row r="21" ht="18.75" customHeight="1">
      <c r="A21" s="171"/>
      <c r="B21" s="172" t="str">
        <f>Firma!B13</f>
        <v>Fecha (DD/MM/AAAA): </v>
      </c>
      <c r="C21" s="171"/>
      <c r="D21" s="171"/>
      <c r="E21" s="155"/>
      <c r="F21" s="155"/>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41"/>
    </row>
    <row r="22" ht="18.75" customHeight="1">
      <c r="A22" s="171"/>
      <c r="B22" s="174"/>
      <c r="C22" s="41"/>
      <c r="D22" s="172"/>
      <c r="E22" s="175"/>
      <c r="F22" s="176"/>
      <c r="G22" s="176"/>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41"/>
    </row>
    <row r="23" ht="18.75" customHeight="1">
      <c r="A23" s="171"/>
      <c r="B23" s="174" t="s">
        <v>12</v>
      </c>
      <c r="C23" s="41"/>
      <c r="D23" s="172"/>
      <c r="E23" s="175"/>
      <c r="F23" s="176"/>
      <c r="G23" s="176"/>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41"/>
    </row>
    <row r="24" ht="18.75" customHeight="1">
      <c r="A24" s="171"/>
      <c r="B24" s="174" t="s">
        <v>13</v>
      </c>
      <c r="C24" s="41"/>
      <c r="D24" s="172"/>
      <c r="E24" s="175"/>
      <c r="F24" s="176"/>
      <c r="G24" s="176"/>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41"/>
    </row>
    <row r="25" ht="18.75" customHeight="1">
      <c r="A25" s="171"/>
      <c r="B25" s="174" t="s">
        <v>14</v>
      </c>
      <c r="C25" s="41"/>
      <c r="D25" s="172"/>
      <c r="E25" s="175"/>
      <c r="F25" s="176"/>
      <c r="G25" s="176"/>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41"/>
    </row>
    <row r="26" ht="18.75" customHeight="1">
      <c r="A26" s="158"/>
      <c r="B26" s="177"/>
      <c r="C26" s="178"/>
      <c r="D26" s="178"/>
      <c r="E26" s="178"/>
      <c r="F26" s="178"/>
      <c r="G26" s="178"/>
      <c r="H26" s="179"/>
      <c r="I26" s="179"/>
      <c r="J26" s="179"/>
      <c r="K26" s="179"/>
      <c r="L26" s="179"/>
      <c r="M26" s="179"/>
      <c r="N26" s="179"/>
      <c r="O26" s="179"/>
      <c r="P26" s="179"/>
      <c r="Q26" s="158"/>
      <c r="R26" s="158"/>
      <c r="S26" s="158"/>
      <c r="T26" s="158"/>
      <c r="U26" s="158"/>
      <c r="V26" s="158"/>
      <c r="W26" s="158"/>
      <c r="X26" s="158"/>
      <c r="Y26" s="158"/>
      <c r="Z26" s="158"/>
      <c r="AA26" s="158"/>
      <c r="AB26" s="158"/>
      <c r="AC26" s="158"/>
      <c r="AD26" s="158"/>
      <c r="AE26" s="158"/>
      <c r="AF26" s="158"/>
      <c r="AG26" s="158"/>
      <c r="AH26" s="158"/>
      <c r="AI26" s="41"/>
    </row>
    <row r="27" ht="12.75" customHeight="1">
      <c r="A27" s="158"/>
      <c r="B27" s="180"/>
      <c r="C27" s="158"/>
      <c r="D27" s="158"/>
      <c r="E27" s="163"/>
      <c r="F27" s="163"/>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41"/>
    </row>
    <row r="28" ht="22.5" customHeight="1">
      <c r="A28" s="163"/>
      <c r="B28" s="181" t="s">
        <v>443</v>
      </c>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3"/>
      <c r="AI28" s="41"/>
    </row>
    <row r="29" ht="34.5" customHeight="1">
      <c r="A29" s="184"/>
      <c r="B29" s="185" t="s">
        <v>444</v>
      </c>
      <c r="C29" s="186"/>
      <c r="D29" s="187" t="s">
        <v>445</v>
      </c>
      <c r="E29" s="187" t="s">
        <v>446</v>
      </c>
      <c r="F29" s="187" t="s">
        <v>447</v>
      </c>
      <c r="G29" s="187" t="s">
        <v>448</v>
      </c>
      <c r="H29" s="187" t="s">
        <v>449</v>
      </c>
      <c r="I29" s="187" t="s">
        <v>450</v>
      </c>
      <c r="J29" s="187" t="s">
        <v>451</v>
      </c>
      <c r="K29" s="187" t="s">
        <v>452</v>
      </c>
      <c r="L29" s="187" t="s">
        <v>453</v>
      </c>
      <c r="M29" s="187" t="s">
        <v>454</v>
      </c>
      <c r="N29" s="187" t="s">
        <v>455</v>
      </c>
      <c r="O29" s="187" t="s">
        <v>456</v>
      </c>
      <c r="P29" s="187" t="s">
        <v>457</v>
      </c>
      <c r="Q29" s="187" t="s">
        <v>458</v>
      </c>
      <c r="R29" s="187" t="s">
        <v>459</v>
      </c>
      <c r="S29" s="187" t="s">
        <v>460</v>
      </c>
      <c r="T29" s="187" t="s">
        <v>461</v>
      </c>
      <c r="U29" s="187" t="s">
        <v>462</v>
      </c>
      <c r="V29" s="187" t="s">
        <v>463</v>
      </c>
      <c r="W29" s="187" t="s">
        <v>464</v>
      </c>
      <c r="X29" s="187" t="s">
        <v>465</v>
      </c>
      <c r="Y29" s="187" t="s">
        <v>466</v>
      </c>
      <c r="Z29" s="187" t="s">
        <v>467</v>
      </c>
      <c r="AA29" s="187" t="s">
        <v>468</v>
      </c>
      <c r="AB29" s="187" t="s">
        <v>469</v>
      </c>
      <c r="AC29" s="187" t="s">
        <v>470</v>
      </c>
      <c r="AD29" s="187" t="s">
        <v>471</v>
      </c>
      <c r="AE29" s="187" t="s">
        <v>472</v>
      </c>
      <c r="AF29" s="187" t="s">
        <v>473</v>
      </c>
      <c r="AG29" s="187" t="s">
        <v>474</v>
      </c>
      <c r="AH29" s="187" t="s">
        <v>475</v>
      </c>
      <c r="AI29" s="157"/>
    </row>
    <row r="30" ht="15.0" customHeight="1">
      <c r="A30" s="158"/>
      <c r="B30" s="93" t="s">
        <v>476</v>
      </c>
      <c r="C30" s="188" t="s">
        <v>477</v>
      </c>
      <c r="D30" s="189"/>
      <c r="E30" s="189"/>
      <c r="F30" s="189"/>
      <c r="G30" s="189"/>
      <c r="H30" s="189"/>
      <c r="I30" s="190"/>
      <c r="J30" s="190"/>
      <c r="K30" s="190"/>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41"/>
    </row>
    <row r="31">
      <c r="A31" s="158"/>
      <c r="B31" s="191"/>
      <c r="C31" s="192" t="s">
        <v>478</v>
      </c>
      <c r="D31" s="189"/>
      <c r="E31" s="189"/>
      <c r="F31" s="189"/>
      <c r="G31" s="189"/>
      <c r="H31" s="189"/>
      <c r="I31" s="190"/>
      <c r="J31" s="190"/>
      <c r="K31" s="190"/>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41"/>
    </row>
    <row r="32" ht="15.0" customHeight="1">
      <c r="A32" s="158"/>
      <c r="B32" s="191"/>
      <c r="C32" s="188" t="s">
        <v>479</v>
      </c>
      <c r="D32" s="189"/>
      <c r="E32" s="189"/>
      <c r="F32" s="189"/>
      <c r="G32" s="189"/>
      <c r="H32" s="189"/>
      <c r="I32" s="190"/>
      <c r="J32" s="190"/>
      <c r="K32" s="190"/>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41"/>
    </row>
    <row r="33" ht="15.0" customHeight="1">
      <c r="A33" s="158"/>
      <c r="B33" s="191"/>
      <c r="C33" s="188" t="s">
        <v>480</v>
      </c>
      <c r="D33" s="189"/>
      <c r="E33" s="189"/>
      <c r="F33" s="189"/>
      <c r="G33" s="189"/>
      <c r="H33" s="189"/>
      <c r="I33" s="190"/>
      <c r="J33" s="190"/>
      <c r="K33" s="190"/>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41"/>
    </row>
    <row r="34" ht="15.0" customHeight="1">
      <c r="A34" s="158"/>
      <c r="B34" s="191"/>
      <c r="C34" s="188" t="s">
        <v>479</v>
      </c>
      <c r="D34" s="189"/>
      <c r="E34" s="189"/>
      <c r="F34" s="189"/>
      <c r="G34" s="189"/>
      <c r="H34" s="189"/>
      <c r="I34" s="190"/>
      <c r="J34" s="190"/>
      <c r="K34" s="190"/>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41"/>
    </row>
    <row r="35" ht="15.0" customHeight="1">
      <c r="A35" s="158"/>
      <c r="B35" s="191"/>
      <c r="C35" s="188" t="s">
        <v>481</v>
      </c>
      <c r="D35" s="189"/>
      <c r="E35" s="189"/>
      <c r="F35" s="189"/>
      <c r="G35" s="189"/>
      <c r="H35" s="189"/>
      <c r="I35" s="190"/>
      <c r="J35" s="190"/>
      <c r="K35" s="190"/>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41"/>
    </row>
    <row r="36" ht="15.0" customHeight="1">
      <c r="A36" s="158"/>
      <c r="B36" s="191"/>
      <c r="C36" s="188" t="s">
        <v>479</v>
      </c>
      <c r="D36" s="189"/>
      <c r="E36" s="189"/>
      <c r="F36" s="189"/>
      <c r="G36" s="189"/>
      <c r="H36" s="189"/>
      <c r="I36" s="190"/>
      <c r="J36" s="190"/>
      <c r="K36" s="190"/>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41"/>
    </row>
    <row r="37" ht="15.0" customHeight="1">
      <c r="A37" s="158"/>
      <c r="B37" s="191"/>
      <c r="C37" s="188" t="s">
        <v>482</v>
      </c>
      <c r="D37" s="189"/>
      <c r="E37" s="189"/>
      <c r="F37" s="189"/>
      <c r="G37" s="189"/>
      <c r="H37" s="189"/>
      <c r="I37" s="190"/>
      <c r="J37" s="190"/>
      <c r="K37" s="190"/>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41"/>
    </row>
    <row r="38" ht="15.0" customHeight="1">
      <c r="A38" s="158"/>
      <c r="B38" s="191"/>
      <c r="C38" s="188" t="s">
        <v>483</v>
      </c>
      <c r="D38" s="189"/>
      <c r="E38" s="189"/>
      <c r="F38" s="189"/>
      <c r="G38" s="189"/>
      <c r="H38" s="189"/>
      <c r="I38" s="190"/>
      <c r="J38" s="190"/>
      <c r="K38" s="190"/>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41"/>
    </row>
    <row r="39" ht="15.0" customHeight="1">
      <c r="A39" s="158"/>
      <c r="B39" s="98"/>
      <c r="C39" s="188" t="s">
        <v>484</v>
      </c>
      <c r="D39" s="189"/>
      <c r="E39" s="189"/>
      <c r="F39" s="189"/>
      <c r="G39" s="189"/>
      <c r="H39" s="189"/>
      <c r="I39" s="190"/>
      <c r="J39" s="190"/>
      <c r="K39" s="190"/>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41"/>
    </row>
    <row r="40" ht="15.0" customHeight="1">
      <c r="A40" s="158"/>
      <c r="B40" s="193" t="s">
        <v>485</v>
      </c>
      <c r="C40" s="188" t="s">
        <v>486</v>
      </c>
      <c r="D40" s="189"/>
      <c r="E40" s="189"/>
      <c r="F40" s="189"/>
      <c r="G40" s="189"/>
      <c r="H40" s="189"/>
      <c r="I40" s="190"/>
      <c r="J40" s="190"/>
      <c r="K40" s="190"/>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41"/>
    </row>
    <row r="41" ht="15.0" customHeight="1">
      <c r="A41" s="158"/>
      <c r="B41" s="191"/>
      <c r="C41" s="188" t="s">
        <v>487</v>
      </c>
      <c r="D41" s="189"/>
      <c r="E41" s="189"/>
      <c r="F41" s="189"/>
      <c r="G41" s="189"/>
      <c r="H41" s="189"/>
      <c r="I41" s="190"/>
      <c r="J41" s="190"/>
      <c r="K41" s="190"/>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41"/>
    </row>
    <row r="42" ht="15.0" customHeight="1">
      <c r="A42" s="158"/>
      <c r="B42" s="191"/>
      <c r="C42" s="188" t="s">
        <v>488</v>
      </c>
      <c r="D42" s="189"/>
      <c r="E42" s="189"/>
      <c r="F42" s="189"/>
      <c r="G42" s="189"/>
      <c r="H42" s="189"/>
      <c r="I42" s="190"/>
      <c r="J42" s="190"/>
      <c r="K42" s="190"/>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41"/>
    </row>
    <row r="43" ht="15.0" customHeight="1">
      <c r="A43" s="158"/>
      <c r="B43" s="191"/>
      <c r="C43" s="188" t="s">
        <v>489</v>
      </c>
      <c r="D43" s="189"/>
      <c r="E43" s="189"/>
      <c r="F43" s="189"/>
      <c r="G43" s="189"/>
      <c r="H43" s="189"/>
      <c r="I43" s="190"/>
      <c r="J43" s="190"/>
      <c r="K43" s="190"/>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41"/>
    </row>
    <row r="44" ht="15.0" customHeight="1">
      <c r="A44" s="158"/>
      <c r="B44" s="191"/>
      <c r="C44" s="188" t="s">
        <v>479</v>
      </c>
      <c r="D44" s="189"/>
      <c r="E44" s="189"/>
      <c r="F44" s="189"/>
      <c r="G44" s="189"/>
      <c r="H44" s="189"/>
      <c r="I44" s="190"/>
      <c r="J44" s="190"/>
      <c r="K44" s="190"/>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41"/>
    </row>
    <row r="45" ht="15.0" customHeight="1">
      <c r="A45" s="158"/>
      <c r="B45" s="191"/>
      <c r="C45" s="188" t="s">
        <v>482</v>
      </c>
      <c r="D45" s="189"/>
      <c r="E45" s="189"/>
      <c r="F45" s="189"/>
      <c r="G45" s="189"/>
      <c r="H45" s="189"/>
      <c r="I45" s="190"/>
      <c r="J45" s="190"/>
      <c r="K45" s="190"/>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41"/>
    </row>
    <row r="46" ht="15.0" customHeight="1">
      <c r="A46" s="158"/>
      <c r="B46" s="191"/>
      <c r="C46" s="188" t="s">
        <v>490</v>
      </c>
      <c r="D46" s="189"/>
      <c r="E46" s="189"/>
      <c r="F46" s="189"/>
      <c r="G46" s="189"/>
      <c r="H46" s="189"/>
      <c r="I46" s="190"/>
      <c r="J46" s="190"/>
      <c r="K46" s="190"/>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41"/>
    </row>
    <row r="47" ht="15.0" customHeight="1">
      <c r="A47" s="158"/>
      <c r="B47" s="191"/>
      <c r="C47" s="188" t="s">
        <v>491</v>
      </c>
      <c r="D47" s="189"/>
      <c r="E47" s="189"/>
      <c r="F47" s="189"/>
      <c r="G47" s="189"/>
      <c r="H47" s="189"/>
      <c r="I47" s="190"/>
      <c r="J47" s="190"/>
      <c r="K47" s="190"/>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41"/>
    </row>
    <row r="48" ht="15.0" customHeight="1">
      <c r="A48" s="158"/>
      <c r="B48" s="191"/>
      <c r="C48" s="188" t="s">
        <v>492</v>
      </c>
      <c r="D48" s="189"/>
      <c r="E48" s="189"/>
      <c r="F48" s="189"/>
      <c r="G48" s="189"/>
      <c r="H48" s="189"/>
      <c r="I48" s="190"/>
      <c r="J48" s="190"/>
      <c r="K48" s="190"/>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41"/>
    </row>
    <row r="49" ht="15.0" customHeight="1">
      <c r="A49" s="158"/>
      <c r="B49" s="98"/>
      <c r="C49" s="188" t="s">
        <v>484</v>
      </c>
      <c r="D49" s="189"/>
      <c r="E49" s="189"/>
      <c r="F49" s="189"/>
      <c r="G49" s="189"/>
      <c r="H49" s="189"/>
      <c r="I49" s="190"/>
      <c r="J49" s="190"/>
      <c r="K49" s="190"/>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41"/>
    </row>
    <row r="50" ht="15.0" customHeight="1">
      <c r="A50" s="158"/>
      <c r="B50" s="193" t="s">
        <v>65</v>
      </c>
      <c r="C50" s="188" t="s">
        <v>493</v>
      </c>
      <c r="D50" s="189"/>
      <c r="E50" s="189"/>
      <c r="F50" s="189"/>
      <c r="G50" s="189"/>
      <c r="H50" s="189"/>
      <c r="I50" s="190"/>
      <c r="J50" s="190"/>
      <c r="K50" s="190"/>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41"/>
    </row>
    <row r="51">
      <c r="A51" s="158"/>
      <c r="B51" s="191"/>
      <c r="C51" s="188" t="s">
        <v>494</v>
      </c>
      <c r="D51" s="189"/>
      <c r="E51" s="189"/>
      <c r="F51" s="189"/>
      <c r="G51" s="189"/>
      <c r="H51" s="189"/>
      <c r="I51" s="190"/>
      <c r="J51" s="190"/>
      <c r="K51" s="190"/>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41"/>
    </row>
    <row r="52">
      <c r="A52" s="158"/>
      <c r="B52" s="191"/>
      <c r="C52" s="188" t="s">
        <v>495</v>
      </c>
      <c r="D52" s="189"/>
      <c r="E52" s="189"/>
      <c r="F52" s="189"/>
      <c r="G52" s="189"/>
      <c r="H52" s="189"/>
      <c r="I52" s="190"/>
      <c r="J52" s="190"/>
      <c r="K52" s="190"/>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41"/>
    </row>
    <row r="53">
      <c r="A53" s="158"/>
      <c r="B53" s="191"/>
      <c r="C53" s="188" t="s">
        <v>496</v>
      </c>
      <c r="D53" s="189"/>
      <c r="E53" s="189"/>
      <c r="F53" s="189"/>
      <c r="G53" s="189"/>
      <c r="H53" s="189"/>
      <c r="I53" s="190"/>
      <c r="J53" s="190"/>
      <c r="K53" s="190"/>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41"/>
    </row>
    <row r="54">
      <c r="A54" s="158"/>
      <c r="B54" s="191"/>
      <c r="C54" s="188" t="s">
        <v>497</v>
      </c>
      <c r="D54" s="189"/>
      <c r="E54" s="189"/>
      <c r="F54" s="189"/>
      <c r="G54" s="189"/>
      <c r="H54" s="189"/>
      <c r="I54" s="190"/>
      <c r="J54" s="190"/>
      <c r="K54" s="190"/>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41"/>
    </row>
    <row r="55" ht="15.0" customHeight="1">
      <c r="A55" s="158"/>
      <c r="B55" s="191"/>
      <c r="C55" s="188" t="s">
        <v>498</v>
      </c>
      <c r="D55" s="189"/>
      <c r="E55" s="189"/>
      <c r="F55" s="189"/>
      <c r="G55" s="189"/>
      <c r="H55" s="189"/>
      <c r="I55" s="190"/>
      <c r="J55" s="190"/>
      <c r="K55" s="190"/>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41"/>
    </row>
    <row r="56" ht="15.0" customHeight="1">
      <c r="A56" s="158"/>
      <c r="B56" s="191"/>
      <c r="C56" s="188" t="s">
        <v>479</v>
      </c>
      <c r="D56" s="189"/>
      <c r="E56" s="189"/>
      <c r="F56" s="189"/>
      <c r="G56" s="189"/>
      <c r="H56" s="189"/>
      <c r="I56" s="190"/>
      <c r="J56" s="190"/>
      <c r="K56" s="190"/>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41"/>
    </row>
    <row r="57" ht="15.0" customHeight="1">
      <c r="A57" s="158"/>
      <c r="B57" s="191"/>
      <c r="C57" s="188" t="s">
        <v>482</v>
      </c>
      <c r="D57" s="189"/>
      <c r="E57" s="189"/>
      <c r="F57" s="189"/>
      <c r="G57" s="189"/>
      <c r="H57" s="189"/>
      <c r="I57" s="190"/>
      <c r="J57" s="190"/>
      <c r="K57" s="190"/>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c r="AI57" s="41"/>
    </row>
    <row r="58" ht="15.0" customHeight="1">
      <c r="A58" s="158"/>
      <c r="B58" s="191"/>
      <c r="C58" s="188" t="s">
        <v>483</v>
      </c>
      <c r="D58" s="189"/>
      <c r="E58" s="189"/>
      <c r="F58" s="189"/>
      <c r="G58" s="189"/>
      <c r="H58" s="189"/>
      <c r="I58" s="190"/>
      <c r="J58" s="190"/>
      <c r="K58" s="190"/>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41"/>
    </row>
    <row r="59" ht="15.0" customHeight="1">
      <c r="A59" s="158"/>
      <c r="B59" s="191"/>
      <c r="C59" s="188" t="s">
        <v>499</v>
      </c>
      <c r="D59" s="189"/>
      <c r="E59" s="189"/>
      <c r="F59" s="189"/>
      <c r="G59" s="189"/>
      <c r="H59" s="189"/>
      <c r="I59" s="190"/>
      <c r="J59" s="190"/>
      <c r="K59" s="190"/>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41"/>
    </row>
    <row r="60" ht="15.0" customHeight="1">
      <c r="A60" s="158"/>
      <c r="B60" s="191"/>
      <c r="C60" s="188" t="s">
        <v>500</v>
      </c>
      <c r="D60" s="189"/>
      <c r="E60" s="189"/>
      <c r="F60" s="189"/>
      <c r="G60" s="189"/>
      <c r="H60" s="189"/>
      <c r="I60" s="190"/>
      <c r="J60" s="190"/>
      <c r="K60" s="190"/>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41"/>
    </row>
    <row r="61" ht="15.0" customHeight="1">
      <c r="A61" s="158"/>
      <c r="B61" s="191"/>
      <c r="C61" s="188" t="s">
        <v>501</v>
      </c>
      <c r="D61" s="189"/>
      <c r="E61" s="189"/>
      <c r="F61" s="189"/>
      <c r="G61" s="189"/>
      <c r="H61" s="189"/>
      <c r="I61" s="190"/>
      <c r="J61" s="190"/>
      <c r="K61" s="190"/>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41"/>
    </row>
    <row r="62" ht="15.0" customHeight="1">
      <c r="A62" s="158"/>
      <c r="B62" s="191"/>
      <c r="C62" s="188" t="s">
        <v>502</v>
      </c>
      <c r="D62" s="189"/>
      <c r="E62" s="189"/>
      <c r="F62" s="189"/>
      <c r="G62" s="189"/>
      <c r="H62" s="189"/>
      <c r="I62" s="190"/>
      <c r="J62" s="190"/>
      <c r="K62" s="190"/>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41"/>
    </row>
    <row r="63" ht="15.0" customHeight="1">
      <c r="A63" s="158"/>
      <c r="B63" s="191"/>
      <c r="C63" s="188" t="s">
        <v>482</v>
      </c>
      <c r="D63" s="189"/>
      <c r="E63" s="189"/>
      <c r="F63" s="189"/>
      <c r="G63" s="189"/>
      <c r="H63" s="189"/>
      <c r="I63" s="190"/>
      <c r="J63" s="190"/>
      <c r="K63" s="190"/>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41"/>
    </row>
    <row r="64" ht="15.0" customHeight="1">
      <c r="A64" s="158"/>
      <c r="B64" s="191"/>
      <c r="C64" s="188" t="s">
        <v>503</v>
      </c>
      <c r="D64" s="189"/>
      <c r="E64" s="189"/>
      <c r="F64" s="189"/>
      <c r="G64" s="189"/>
      <c r="H64" s="189"/>
      <c r="I64" s="190"/>
      <c r="J64" s="190"/>
      <c r="K64" s="190"/>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41"/>
    </row>
    <row r="65" ht="15.0" customHeight="1">
      <c r="A65" s="158"/>
      <c r="B65" s="191"/>
      <c r="C65" s="188" t="s">
        <v>504</v>
      </c>
      <c r="D65" s="189"/>
      <c r="E65" s="189"/>
      <c r="F65" s="189"/>
      <c r="G65" s="189"/>
      <c r="H65" s="189"/>
      <c r="I65" s="190"/>
      <c r="J65" s="190"/>
      <c r="K65" s="190"/>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41"/>
    </row>
    <row r="66" ht="15.0" customHeight="1">
      <c r="A66" s="158"/>
      <c r="B66" s="191"/>
      <c r="C66" s="188" t="s">
        <v>505</v>
      </c>
      <c r="D66" s="189"/>
      <c r="E66" s="189"/>
      <c r="F66" s="189"/>
      <c r="G66" s="189"/>
      <c r="H66" s="189"/>
      <c r="I66" s="190"/>
      <c r="J66" s="190"/>
      <c r="K66" s="190"/>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41"/>
    </row>
    <row r="67" ht="15.0" customHeight="1">
      <c r="A67" s="158"/>
      <c r="B67" s="98"/>
      <c r="C67" s="188" t="s">
        <v>484</v>
      </c>
      <c r="D67" s="189"/>
      <c r="E67" s="189"/>
      <c r="F67" s="189"/>
      <c r="G67" s="189"/>
      <c r="H67" s="189"/>
      <c r="I67" s="190"/>
      <c r="J67" s="190"/>
      <c r="K67" s="190"/>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41"/>
    </row>
    <row r="68" ht="15.0" customHeight="1">
      <c r="A68" s="158"/>
      <c r="B68" s="193" t="s">
        <v>162</v>
      </c>
      <c r="C68" s="188" t="s">
        <v>506</v>
      </c>
      <c r="D68" s="189"/>
      <c r="E68" s="189"/>
      <c r="F68" s="189"/>
      <c r="G68" s="189"/>
      <c r="H68" s="189"/>
      <c r="I68" s="190"/>
      <c r="J68" s="190"/>
      <c r="K68" s="190"/>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41"/>
    </row>
    <row r="69" ht="15.0" customHeight="1">
      <c r="A69" s="158"/>
      <c r="B69" s="191"/>
      <c r="C69" s="188" t="s">
        <v>507</v>
      </c>
      <c r="D69" s="189"/>
      <c r="E69" s="189"/>
      <c r="F69" s="189"/>
      <c r="G69" s="189"/>
      <c r="H69" s="189"/>
      <c r="I69" s="190"/>
      <c r="J69" s="190"/>
      <c r="K69" s="190"/>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41"/>
    </row>
    <row r="70" ht="15.0" customHeight="1">
      <c r="A70" s="158"/>
      <c r="B70" s="191"/>
      <c r="C70" s="188" t="s">
        <v>508</v>
      </c>
      <c r="D70" s="189"/>
      <c r="E70" s="189"/>
      <c r="F70" s="189"/>
      <c r="G70" s="189"/>
      <c r="H70" s="189"/>
      <c r="I70" s="190"/>
      <c r="J70" s="190"/>
      <c r="K70" s="190"/>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41"/>
    </row>
    <row r="71" ht="15.0" customHeight="1">
      <c r="A71" s="158"/>
      <c r="B71" s="191"/>
      <c r="C71" s="188" t="s">
        <v>509</v>
      </c>
      <c r="D71" s="189"/>
      <c r="E71" s="189"/>
      <c r="F71" s="189"/>
      <c r="G71" s="189"/>
      <c r="H71" s="189"/>
      <c r="I71" s="190"/>
      <c r="J71" s="190"/>
      <c r="K71" s="190"/>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41"/>
    </row>
    <row r="72" ht="15.0" customHeight="1">
      <c r="A72" s="158"/>
      <c r="B72" s="191"/>
      <c r="C72" s="188" t="s">
        <v>510</v>
      </c>
      <c r="D72" s="189"/>
      <c r="E72" s="189"/>
      <c r="F72" s="189"/>
      <c r="G72" s="189"/>
      <c r="H72" s="189"/>
      <c r="I72" s="190"/>
      <c r="J72" s="190"/>
      <c r="K72" s="190"/>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41"/>
    </row>
    <row r="73" ht="15.0" customHeight="1">
      <c r="A73" s="158"/>
      <c r="B73" s="191"/>
      <c r="C73" s="188" t="s">
        <v>511</v>
      </c>
      <c r="D73" s="189"/>
      <c r="E73" s="189"/>
      <c r="F73" s="189"/>
      <c r="G73" s="189"/>
      <c r="H73" s="189"/>
      <c r="I73" s="190"/>
      <c r="J73" s="190"/>
      <c r="K73" s="190"/>
      <c r="L73" s="189"/>
      <c r="M73" s="189"/>
      <c r="N73" s="189"/>
      <c r="O73" s="189"/>
      <c r="P73" s="189"/>
      <c r="Q73" s="189"/>
      <c r="R73" s="189"/>
      <c r="S73" s="189"/>
      <c r="T73" s="189"/>
      <c r="U73" s="189"/>
      <c r="V73" s="189"/>
      <c r="W73" s="189"/>
      <c r="X73" s="189"/>
      <c r="Y73" s="189"/>
      <c r="Z73" s="189"/>
      <c r="AA73" s="189"/>
      <c r="AB73" s="189"/>
      <c r="AC73" s="189"/>
      <c r="AD73" s="189"/>
      <c r="AE73" s="189"/>
      <c r="AF73" s="189"/>
      <c r="AG73" s="189"/>
      <c r="AH73" s="189"/>
      <c r="AI73" s="41"/>
    </row>
    <row r="74">
      <c r="A74" s="158"/>
      <c r="B74" s="191"/>
      <c r="C74" s="188" t="s">
        <v>512</v>
      </c>
      <c r="D74" s="189"/>
      <c r="E74" s="189"/>
      <c r="F74" s="189"/>
      <c r="G74" s="189"/>
      <c r="H74" s="189"/>
      <c r="I74" s="190"/>
      <c r="J74" s="190"/>
      <c r="K74" s="190"/>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41"/>
    </row>
    <row r="75">
      <c r="A75" s="158"/>
      <c r="B75" s="191"/>
      <c r="C75" s="188" t="s">
        <v>513</v>
      </c>
      <c r="D75" s="189"/>
      <c r="E75" s="189"/>
      <c r="F75" s="189"/>
      <c r="G75" s="189"/>
      <c r="H75" s="189"/>
      <c r="I75" s="190"/>
      <c r="J75" s="190"/>
      <c r="K75" s="190"/>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41"/>
    </row>
    <row r="76">
      <c r="A76" s="158"/>
      <c r="B76" s="191"/>
      <c r="C76" s="188" t="s">
        <v>514</v>
      </c>
      <c r="D76" s="189"/>
      <c r="E76" s="189"/>
      <c r="F76" s="189"/>
      <c r="G76" s="189"/>
      <c r="H76" s="189"/>
      <c r="I76" s="190"/>
      <c r="J76" s="190"/>
      <c r="K76" s="190"/>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41"/>
    </row>
    <row r="77">
      <c r="A77" s="158"/>
      <c r="B77" s="191"/>
      <c r="C77" s="188" t="s">
        <v>515</v>
      </c>
      <c r="D77" s="189"/>
      <c r="E77" s="189"/>
      <c r="F77" s="189"/>
      <c r="G77" s="189"/>
      <c r="H77" s="189"/>
      <c r="I77" s="190"/>
      <c r="J77" s="190"/>
      <c r="K77" s="190"/>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41"/>
    </row>
    <row r="78" ht="15.0" customHeight="1">
      <c r="A78" s="158"/>
      <c r="B78" s="191"/>
      <c r="C78" s="188" t="s">
        <v>516</v>
      </c>
      <c r="D78" s="189"/>
      <c r="E78" s="189"/>
      <c r="F78" s="189"/>
      <c r="G78" s="189"/>
      <c r="H78" s="189"/>
      <c r="I78" s="190"/>
      <c r="J78" s="190"/>
      <c r="K78" s="190"/>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41"/>
    </row>
    <row r="79" ht="15.0" customHeight="1">
      <c r="A79" s="158"/>
      <c r="B79" s="191"/>
      <c r="C79" s="188" t="s">
        <v>517</v>
      </c>
      <c r="D79" s="189"/>
      <c r="E79" s="189"/>
      <c r="F79" s="189"/>
      <c r="G79" s="189"/>
      <c r="H79" s="189"/>
      <c r="I79" s="190"/>
      <c r="J79" s="190"/>
      <c r="K79" s="190"/>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41"/>
    </row>
    <row r="80" ht="15.0" customHeight="1">
      <c r="A80" s="158"/>
      <c r="B80" s="191"/>
      <c r="C80" s="188" t="s">
        <v>518</v>
      </c>
      <c r="D80" s="189"/>
      <c r="E80" s="189"/>
      <c r="F80" s="189"/>
      <c r="G80" s="189"/>
      <c r="H80" s="189"/>
      <c r="I80" s="190"/>
      <c r="J80" s="190"/>
      <c r="K80" s="190"/>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41"/>
    </row>
    <row r="81" ht="15.0" customHeight="1">
      <c r="A81" s="158"/>
      <c r="B81" s="191"/>
      <c r="C81" s="188" t="s">
        <v>519</v>
      </c>
      <c r="D81" s="189"/>
      <c r="E81" s="189"/>
      <c r="F81" s="189"/>
      <c r="G81" s="189"/>
      <c r="H81" s="189"/>
      <c r="I81" s="190"/>
      <c r="J81" s="190"/>
      <c r="K81" s="190"/>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41"/>
    </row>
    <row r="82" ht="15.0" customHeight="1">
      <c r="A82" s="158"/>
      <c r="B82" s="191"/>
      <c r="C82" s="188" t="s">
        <v>484</v>
      </c>
      <c r="D82" s="189"/>
      <c r="E82" s="189"/>
      <c r="F82" s="189"/>
      <c r="G82" s="189"/>
      <c r="H82" s="189"/>
      <c r="I82" s="190"/>
      <c r="J82" s="190"/>
      <c r="K82" s="190"/>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41"/>
    </row>
    <row r="83" ht="15.0" customHeight="1">
      <c r="A83" s="158"/>
      <c r="B83" s="194" t="s">
        <v>520</v>
      </c>
      <c r="C83" s="188" t="s">
        <v>521</v>
      </c>
      <c r="D83" s="189"/>
      <c r="E83" s="189"/>
      <c r="F83" s="189"/>
      <c r="G83" s="189"/>
      <c r="H83" s="189"/>
      <c r="I83" s="190"/>
      <c r="J83" s="190"/>
      <c r="K83" s="190"/>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41"/>
    </row>
    <row r="84" ht="15.0" customHeight="1">
      <c r="A84" s="158"/>
      <c r="B84" s="191"/>
      <c r="C84" s="188" t="s">
        <v>522</v>
      </c>
      <c r="D84" s="189"/>
      <c r="E84" s="189"/>
      <c r="F84" s="189"/>
      <c r="G84" s="189"/>
      <c r="H84" s="189"/>
      <c r="I84" s="190"/>
      <c r="J84" s="190"/>
      <c r="K84" s="190"/>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41"/>
    </row>
    <row r="85" ht="15.0" customHeight="1">
      <c r="A85" s="158"/>
      <c r="B85" s="191"/>
      <c r="C85" s="195" t="s">
        <v>523</v>
      </c>
      <c r="D85" s="189"/>
      <c r="E85" s="189"/>
      <c r="F85" s="189"/>
      <c r="G85" s="189"/>
      <c r="H85" s="189"/>
      <c r="I85" s="190"/>
      <c r="J85" s="190"/>
      <c r="K85" s="190"/>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41"/>
    </row>
    <row r="86" ht="15.0" customHeight="1">
      <c r="A86" s="158"/>
      <c r="B86" s="191"/>
      <c r="C86" s="188" t="s">
        <v>484</v>
      </c>
      <c r="D86" s="189"/>
      <c r="E86" s="189"/>
      <c r="F86" s="189"/>
      <c r="G86" s="189"/>
      <c r="H86" s="189"/>
      <c r="I86" s="190"/>
      <c r="J86" s="190"/>
      <c r="K86" s="190"/>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41"/>
    </row>
    <row r="87" ht="15.0" customHeight="1">
      <c r="A87" s="158"/>
      <c r="B87" s="196"/>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41"/>
    </row>
    <row r="88" ht="15.0" customHeight="1">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41"/>
    </row>
    <row r="89" ht="12.75" customHeight="1">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41"/>
    </row>
    <row r="90" ht="12.75" customHeight="1">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41"/>
    </row>
    <row r="91" ht="12.75" customHeight="1">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41"/>
    </row>
    <row r="92" ht="12.75" customHeight="1">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41"/>
    </row>
    <row r="93" ht="12.75" customHeight="1">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41"/>
    </row>
    <row r="94" ht="12.75" customHeight="1">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41"/>
    </row>
    <row r="95" ht="12.75" customHeight="1">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41"/>
    </row>
    <row r="96" ht="12.75" customHeight="1">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41"/>
    </row>
    <row r="97" ht="12.75" customHeight="1">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c r="AC97" s="155"/>
      <c r="AD97" s="155"/>
      <c r="AE97" s="155"/>
      <c r="AF97" s="155"/>
      <c r="AG97" s="155"/>
      <c r="AH97" s="155"/>
      <c r="AI97" s="41"/>
    </row>
    <row r="98" ht="12.75" customHeight="1">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c r="AC98" s="155"/>
      <c r="AD98" s="155"/>
      <c r="AE98" s="155"/>
      <c r="AF98" s="155"/>
      <c r="AG98" s="155"/>
      <c r="AH98" s="155"/>
      <c r="AI98" s="41"/>
    </row>
    <row r="99" ht="12.75" customHeight="1">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c r="AI99" s="41"/>
    </row>
    <row r="100" ht="12.75" customHeight="1">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41"/>
    </row>
    <row r="101" ht="12.75" customHeight="1">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41"/>
    </row>
    <row r="102" ht="12.75" customHeight="1">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41"/>
    </row>
    <row r="103" ht="12.75" customHeight="1">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41"/>
    </row>
    <row r="104" ht="12.75" customHeight="1">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c r="AD104" s="155"/>
      <c r="AE104" s="155"/>
      <c r="AF104" s="155"/>
      <c r="AG104" s="155"/>
      <c r="AH104" s="155"/>
      <c r="AI104" s="41"/>
    </row>
    <row r="105" ht="12.75" customHeight="1">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c r="AD105" s="155"/>
      <c r="AE105" s="155"/>
      <c r="AF105" s="155"/>
      <c r="AG105" s="155"/>
      <c r="AH105" s="155"/>
      <c r="AI105" s="41"/>
    </row>
    <row r="106" ht="12.75" customHeight="1">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55"/>
      <c r="AF106" s="155"/>
      <c r="AG106" s="155"/>
      <c r="AH106" s="155"/>
      <c r="AI106" s="41"/>
    </row>
    <row r="107" ht="12.75" customHeight="1">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c r="AC107" s="155"/>
      <c r="AD107" s="155"/>
      <c r="AE107" s="155"/>
      <c r="AF107" s="155"/>
      <c r="AG107" s="155"/>
      <c r="AH107" s="155"/>
      <c r="AI107" s="41"/>
    </row>
    <row r="108" ht="12.75" customHeight="1">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c r="AD108" s="155"/>
      <c r="AE108" s="155"/>
      <c r="AF108" s="155"/>
      <c r="AG108" s="155"/>
      <c r="AH108" s="155"/>
      <c r="AI108" s="41"/>
    </row>
    <row r="109" ht="12.75" customHeight="1">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c r="AD109" s="155"/>
      <c r="AE109" s="155"/>
      <c r="AF109" s="155"/>
      <c r="AG109" s="155"/>
      <c r="AH109" s="155"/>
      <c r="AI109" s="41"/>
    </row>
    <row r="110" ht="12.75" customHeight="1">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c r="AD110" s="155"/>
      <c r="AE110" s="155"/>
      <c r="AF110" s="155"/>
      <c r="AG110" s="155"/>
      <c r="AH110" s="155"/>
      <c r="AI110" s="41"/>
    </row>
    <row r="111" ht="12.75" customHeight="1">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c r="AD111" s="155"/>
      <c r="AE111" s="155"/>
      <c r="AF111" s="155"/>
      <c r="AG111" s="155"/>
      <c r="AH111" s="155"/>
      <c r="AI111" s="41"/>
    </row>
    <row r="112" ht="12.75" customHeight="1">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c r="AD112" s="155"/>
      <c r="AE112" s="155"/>
      <c r="AF112" s="155"/>
      <c r="AG112" s="155"/>
      <c r="AH112" s="155"/>
      <c r="AI112" s="41"/>
    </row>
    <row r="113" ht="12.75" customHeight="1">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c r="AD113" s="155"/>
      <c r="AE113" s="155"/>
      <c r="AF113" s="155"/>
      <c r="AG113" s="155"/>
      <c r="AH113" s="155"/>
      <c r="AI113" s="41"/>
    </row>
    <row r="114" ht="12.75" customHeight="1">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c r="AD114" s="155"/>
      <c r="AE114" s="155"/>
      <c r="AF114" s="155"/>
      <c r="AG114" s="155"/>
      <c r="AH114" s="155"/>
      <c r="AI114" s="41"/>
    </row>
    <row r="115" ht="12.75" customHeight="1">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c r="AC115" s="155"/>
      <c r="AD115" s="155"/>
      <c r="AE115" s="155"/>
      <c r="AF115" s="155"/>
      <c r="AG115" s="155"/>
      <c r="AH115" s="155"/>
      <c r="AI115" s="41"/>
    </row>
    <row r="116" ht="12.75" customHeight="1">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c r="AC116" s="155"/>
      <c r="AD116" s="155"/>
      <c r="AE116" s="155"/>
      <c r="AF116" s="155"/>
      <c r="AG116" s="155"/>
      <c r="AH116" s="155"/>
      <c r="AI116" s="41"/>
    </row>
    <row r="117" ht="12.75" customHeight="1">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c r="AC117" s="155"/>
      <c r="AD117" s="155"/>
      <c r="AE117" s="155"/>
      <c r="AF117" s="155"/>
      <c r="AG117" s="155"/>
      <c r="AH117" s="155"/>
      <c r="AI117" s="41"/>
    </row>
    <row r="118" ht="12.75" customHeight="1">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c r="AC118" s="155"/>
      <c r="AD118" s="155"/>
      <c r="AE118" s="155"/>
      <c r="AF118" s="155"/>
      <c r="AG118" s="155"/>
      <c r="AH118" s="155"/>
      <c r="AI118" s="41"/>
    </row>
    <row r="119" ht="12.75" customHeight="1">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c r="AC119" s="155"/>
      <c r="AD119" s="155"/>
      <c r="AE119" s="155"/>
      <c r="AF119" s="155"/>
      <c r="AG119" s="155"/>
      <c r="AH119" s="155"/>
      <c r="AI119" s="41"/>
    </row>
    <row r="120" ht="12.75" customHeight="1">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c r="AC120" s="155"/>
      <c r="AD120" s="155"/>
      <c r="AE120" s="155"/>
      <c r="AF120" s="155"/>
      <c r="AG120" s="155"/>
      <c r="AH120" s="155"/>
      <c r="AI120" s="41"/>
    </row>
    <row r="121" ht="12.75" customHeight="1">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c r="AC121" s="155"/>
      <c r="AD121" s="155"/>
      <c r="AE121" s="155"/>
      <c r="AF121" s="155"/>
      <c r="AG121" s="155"/>
      <c r="AH121" s="155"/>
      <c r="AI121" s="41"/>
    </row>
    <row r="122" ht="12.75" customHeight="1">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c r="AC122" s="155"/>
      <c r="AD122" s="155"/>
      <c r="AE122" s="155"/>
      <c r="AF122" s="155"/>
      <c r="AG122" s="155"/>
      <c r="AH122" s="155"/>
      <c r="AI122" s="41"/>
    </row>
    <row r="123" ht="12.75" customHeight="1">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c r="AC123" s="155"/>
      <c r="AD123" s="155"/>
      <c r="AE123" s="155"/>
      <c r="AF123" s="155"/>
      <c r="AG123" s="155"/>
      <c r="AH123" s="155"/>
      <c r="AI123" s="41"/>
    </row>
    <row r="124" ht="12.75" customHeight="1">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c r="AC124" s="155"/>
      <c r="AD124" s="155"/>
      <c r="AE124" s="155"/>
      <c r="AF124" s="155"/>
      <c r="AG124" s="155"/>
      <c r="AH124" s="155"/>
      <c r="AI124" s="41"/>
    </row>
    <row r="125" ht="12.75" customHeight="1">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c r="AC125" s="155"/>
      <c r="AD125" s="155"/>
      <c r="AE125" s="155"/>
      <c r="AF125" s="155"/>
      <c r="AG125" s="155"/>
      <c r="AH125" s="155"/>
      <c r="AI125" s="41"/>
    </row>
    <row r="126" ht="12.75" customHeight="1">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c r="AC126" s="155"/>
      <c r="AD126" s="155"/>
      <c r="AE126" s="155"/>
      <c r="AF126" s="155"/>
      <c r="AG126" s="155"/>
      <c r="AH126" s="155"/>
      <c r="AI126" s="41"/>
    </row>
    <row r="127" ht="12.75" customHeight="1">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c r="AC127" s="155"/>
      <c r="AD127" s="155"/>
      <c r="AE127" s="155"/>
      <c r="AF127" s="155"/>
      <c r="AG127" s="155"/>
      <c r="AH127" s="155"/>
      <c r="AI127" s="41"/>
    </row>
    <row r="128" ht="12.75" customHeight="1">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c r="AC128" s="155"/>
      <c r="AD128" s="155"/>
      <c r="AE128" s="155"/>
      <c r="AF128" s="155"/>
      <c r="AG128" s="155"/>
      <c r="AH128" s="155"/>
      <c r="AI128" s="41"/>
    </row>
    <row r="129" ht="12.75" customHeight="1">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c r="AC129" s="155"/>
      <c r="AD129" s="155"/>
      <c r="AE129" s="155"/>
      <c r="AF129" s="155"/>
      <c r="AG129" s="155"/>
      <c r="AH129" s="155"/>
      <c r="AI129" s="41"/>
    </row>
    <row r="130" ht="12.75" customHeight="1">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c r="AC130" s="155"/>
      <c r="AD130" s="155"/>
      <c r="AE130" s="155"/>
      <c r="AF130" s="155"/>
      <c r="AG130" s="155"/>
      <c r="AH130" s="155"/>
      <c r="AI130" s="41"/>
    </row>
    <row r="131" ht="12.75" customHeight="1">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c r="AC131" s="155"/>
      <c r="AD131" s="155"/>
      <c r="AE131" s="155"/>
      <c r="AF131" s="155"/>
      <c r="AG131" s="155"/>
      <c r="AH131" s="155"/>
      <c r="AI131" s="41"/>
    </row>
    <row r="132" ht="12.75" customHeight="1">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c r="AC132" s="155"/>
      <c r="AD132" s="155"/>
      <c r="AE132" s="155"/>
      <c r="AF132" s="155"/>
      <c r="AG132" s="155"/>
      <c r="AH132" s="155"/>
      <c r="AI132" s="41"/>
    </row>
    <row r="133" ht="12.75" customHeight="1">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c r="AC133" s="155"/>
      <c r="AD133" s="155"/>
      <c r="AE133" s="155"/>
      <c r="AF133" s="155"/>
      <c r="AG133" s="155"/>
      <c r="AH133" s="155"/>
      <c r="AI133" s="41"/>
    </row>
    <row r="134" ht="12.75" customHeight="1">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c r="AC134" s="155"/>
      <c r="AD134" s="155"/>
      <c r="AE134" s="155"/>
      <c r="AF134" s="155"/>
      <c r="AG134" s="155"/>
      <c r="AH134" s="155"/>
      <c r="AI134" s="41"/>
    </row>
    <row r="135" ht="12.75" customHeight="1">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c r="AC135" s="155"/>
      <c r="AD135" s="155"/>
      <c r="AE135" s="155"/>
      <c r="AF135" s="155"/>
      <c r="AG135" s="155"/>
      <c r="AH135" s="155"/>
      <c r="AI135" s="41"/>
    </row>
    <row r="136" ht="12.75" customHeight="1">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c r="AC136" s="155"/>
      <c r="AD136" s="155"/>
      <c r="AE136" s="155"/>
      <c r="AF136" s="155"/>
      <c r="AG136" s="155"/>
      <c r="AH136" s="155"/>
      <c r="AI136" s="41"/>
    </row>
    <row r="137" ht="12.75" customHeight="1">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c r="AC137" s="155"/>
      <c r="AD137" s="155"/>
      <c r="AE137" s="155"/>
      <c r="AF137" s="155"/>
      <c r="AG137" s="155"/>
      <c r="AH137" s="155"/>
      <c r="AI137" s="41"/>
    </row>
    <row r="138" ht="12.75" customHeight="1">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c r="AC138" s="155"/>
      <c r="AD138" s="155"/>
      <c r="AE138" s="155"/>
      <c r="AF138" s="155"/>
      <c r="AG138" s="155"/>
      <c r="AH138" s="155"/>
      <c r="AI138" s="41"/>
    </row>
    <row r="139" ht="12.75" customHeight="1">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c r="AC139" s="155"/>
      <c r="AD139" s="155"/>
      <c r="AE139" s="155"/>
      <c r="AF139" s="155"/>
      <c r="AG139" s="155"/>
      <c r="AH139" s="155"/>
      <c r="AI139" s="41"/>
    </row>
    <row r="140" ht="12.75" customHeight="1">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c r="AC140" s="155"/>
      <c r="AD140" s="155"/>
      <c r="AE140" s="155"/>
      <c r="AF140" s="155"/>
      <c r="AG140" s="155"/>
      <c r="AH140" s="155"/>
      <c r="AI140" s="41"/>
    </row>
    <row r="141" ht="12.75" customHeight="1">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c r="AC141" s="155"/>
      <c r="AD141" s="155"/>
      <c r="AE141" s="155"/>
      <c r="AF141" s="155"/>
      <c r="AG141" s="155"/>
      <c r="AH141" s="155"/>
      <c r="AI141" s="41"/>
    </row>
    <row r="142" ht="12.75" customHeight="1">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c r="AC142" s="155"/>
      <c r="AD142" s="155"/>
      <c r="AE142" s="155"/>
      <c r="AF142" s="155"/>
      <c r="AG142" s="155"/>
      <c r="AH142" s="155"/>
      <c r="AI142" s="41"/>
    </row>
    <row r="143" ht="12.75" customHeight="1">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c r="AC143" s="155"/>
      <c r="AD143" s="155"/>
      <c r="AE143" s="155"/>
      <c r="AF143" s="155"/>
      <c r="AG143" s="155"/>
      <c r="AH143" s="155"/>
      <c r="AI143" s="41"/>
    </row>
    <row r="144" ht="12.75" customHeight="1">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c r="AC144" s="155"/>
      <c r="AD144" s="155"/>
      <c r="AE144" s="155"/>
      <c r="AF144" s="155"/>
      <c r="AG144" s="155"/>
      <c r="AH144" s="155"/>
      <c r="AI144" s="41"/>
    </row>
    <row r="145" ht="12.75" customHeight="1">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c r="AC145" s="155"/>
      <c r="AD145" s="155"/>
      <c r="AE145" s="155"/>
      <c r="AF145" s="155"/>
      <c r="AG145" s="155"/>
      <c r="AH145" s="155"/>
      <c r="AI145" s="41"/>
    </row>
    <row r="146" ht="12.75" customHeight="1">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c r="AC146" s="155"/>
      <c r="AD146" s="155"/>
      <c r="AE146" s="155"/>
      <c r="AF146" s="155"/>
      <c r="AG146" s="155"/>
      <c r="AH146" s="155"/>
      <c r="AI146" s="41"/>
    </row>
    <row r="147" ht="12.75" customHeight="1">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c r="AC147" s="155"/>
      <c r="AD147" s="155"/>
      <c r="AE147" s="155"/>
      <c r="AF147" s="155"/>
      <c r="AG147" s="155"/>
      <c r="AH147" s="155"/>
      <c r="AI147" s="41"/>
    </row>
    <row r="148" ht="12.75" customHeight="1">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c r="AC148" s="155"/>
      <c r="AD148" s="155"/>
      <c r="AE148" s="155"/>
      <c r="AF148" s="155"/>
      <c r="AG148" s="155"/>
      <c r="AH148" s="155"/>
      <c r="AI148" s="41"/>
    </row>
    <row r="149" ht="12.75" customHeight="1">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c r="AC149" s="155"/>
      <c r="AD149" s="155"/>
      <c r="AE149" s="155"/>
      <c r="AF149" s="155"/>
      <c r="AG149" s="155"/>
      <c r="AH149" s="155"/>
      <c r="AI149" s="41"/>
    </row>
    <row r="150" ht="12.75" customHeight="1">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c r="AC150" s="155"/>
      <c r="AD150" s="155"/>
      <c r="AE150" s="155"/>
      <c r="AF150" s="155"/>
      <c r="AG150" s="155"/>
      <c r="AH150" s="155"/>
      <c r="AI150" s="41"/>
    </row>
    <row r="151" ht="12.75" customHeight="1">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c r="AC151" s="155"/>
      <c r="AD151" s="155"/>
      <c r="AE151" s="155"/>
      <c r="AF151" s="155"/>
      <c r="AG151" s="155"/>
      <c r="AH151" s="155"/>
      <c r="AI151" s="41"/>
    </row>
    <row r="152" ht="12.75" customHeight="1">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c r="AC152" s="155"/>
      <c r="AD152" s="155"/>
      <c r="AE152" s="155"/>
      <c r="AF152" s="155"/>
      <c r="AG152" s="155"/>
      <c r="AH152" s="155"/>
      <c r="AI152" s="41"/>
    </row>
    <row r="153" ht="12.75" customHeight="1">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c r="AC153" s="155"/>
      <c r="AD153" s="155"/>
      <c r="AE153" s="155"/>
      <c r="AF153" s="155"/>
      <c r="AG153" s="155"/>
      <c r="AH153" s="155"/>
      <c r="AI153" s="41"/>
    </row>
    <row r="154" ht="12.75" customHeight="1">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c r="AC154" s="155"/>
      <c r="AD154" s="155"/>
      <c r="AE154" s="155"/>
      <c r="AF154" s="155"/>
      <c r="AG154" s="155"/>
      <c r="AH154" s="155"/>
      <c r="AI154" s="41"/>
    </row>
    <row r="155" ht="12.75" customHeight="1">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c r="AC155" s="155"/>
      <c r="AD155" s="155"/>
      <c r="AE155" s="155"/>
      <c r="AF155" s="155"/>
      <c r="AG155" s="155"/>
      <c r="AH155" s="155"/>
      <c r="AI155" s="41"/>
    </row>
    <row r="156" ht="12.75" customHeight="1">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c r="AC156" s="155"/>
      <c r="AD156" s="155"/>
      <c r="AE156" s="155"/>
      <c r="AF156" s="155"/>
      <c r="AG156" s="155"/>
      <c r="AH156" s="155"/>
      <c r="AI156" s="41"/>
    </row>
    <row r="157" ht="12.75" customHeight="1">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c r="AC157" s="155"/>
      <c r="AD157" s="155"/>
      <c r="AE157" s="155"/>
      <c r="AF157" s="155"/>
      <c r="AG157" s="155"/>
      <c r="AH157" s="155"/>
      <c r="AI157" s="41"/>
    </row>
    <row r="158" ht="12.75" customHeight="1">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c r="AC158" s="155"/>
      <c r="AD158" s="155"/>
      <c r="AE158" s="155"/>
      <c r="AF158" s="155"/>
      <c r="AG158" s="155"/>
      <c r="AH158" s="155"/>
      <c r="AI158" s="41"/>
    </row>
    <row r="159" ht="12.75" customHeight="1">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c r="AC159" s="155"/>
      <c r="AD159" s="155"/>
      <c r="AE159" s="155"/>
      <c r="AF159" s="155"/>
      <c r="AG159" s="155"/>
      <c r="AH159" s="155"/>
      <c r="AI159" s="41"/>
    </row>
    <row r="160" ht="12.75" customHeight="1">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c r="AC160" s="155"/>
      <c r="AD160" s="155"/>
      <c r="AE160" s="155"/>
      <c r="AF160" s="155"/>
      <c r="AG160" s="155"/>
      <c r="AH160" s="155"/>
      <c r="AI160" s="41"/>
    </row>
    <row r="161" ht="12.75" customHeight="1">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c r="AC161" s="155"/>
      <c r="AD161" s="155"/>
      <c r="AE161" s="155"/>
      <c r="AF161" s="155"/>
      <c r="AG161" s="155"/>
      <c r="AH161" s="155"/>
      <c r="AI161" s="41"/>
    </row>
    <row r="162" ht="12.75" customHeight="1">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c r="AC162" s="155"/>
      <c r="AD162" s="155"/>
      <c r="AE162" s="155"/>
      <c r="AF162" s="155"/>
      <c r="AG162" s="155"/>
      <c r="AH162" s="155"/>
      <c r="AI162" s="41"/>
    </row>
    <row r="163" ht="12.75" customHeight="1">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c r="AC163" s="155"/>
      <c r="AD163" s="155"/>
      <c r="AE163" s="155"/>
      <c r="AF163" s="155"/>
      <c r="AG163" s="155"/>
      <c r="AH163" s="155"/>
      <c r="AI163" s="41"/>
    </row>
    <row r="164" ht="12.75" customHeight="1">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c r="AC164" s="155"/>
      <c r="AD164" s="155"/>
      <c r="AE164" s="155"/>
      <c r="AF164" s="155"/>
      <c r="AG164" s="155"/>
      <c r="AH164" s="155"/>
      <c r="AI164" s="41"/>
    </row>
    <row r="165" ht="12.75" customHeight="1">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c r="AC165" s="155"/>
      <c r="AD165" s="155"/>
      <c r="AE165" s="155"/>
      <c r="AF165" s="155"/>
      <c r="AG165" s="155"/>
      <c r="AH165" s="155"/>
      <c r="AI165" s="41"/>
    </row>
    <row r="166" ht="12.75" customHeight="1">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c r="AC166" s="155"/>
      <c r="AD166" s="155"/>
      <c r="AE166" s="155"/>
      <c r="AF166" s="155"/>
      <c r="AG166" s="155"/>
      <c r="AH166" s="155"/>
      <c r="AI166" s="41"/>
    </row>
    <row r="167" ht="12.75" customHeight="1">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c r="AC167" s="155"/>
      <c r="AD167" s="155"/>
      <c r="AE167" s="155"/>
      <c r="AF167" s="155"/>
      <c r="AG167" s="155"/>
      <c r="AH167" s="155"/>
      <c r="AI167" s="41"/>
    </row>
    <row r="168" ht="12.75" customHeight="1">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c r="AC168" s="155"/>
      <c r="AD168" s="155"/>
      <c r="AE168" s="155"/>
      <c r="AF168" s="155"/>
      <c r="AG168" s="155"/>
      <c r="AH168" s="155"/>
      <c r="AI168" s="41"/>
    </row>
    <row r="169" ht="12.75" customHeight="1">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c r="AC169" s="155"/>
      <c r="AD169" s="155"/>
      <c r="AE169" s="155"/>
      <c r="AF169" s="155"/>
      <c r="AG169" s="155"/>
      <c r="AH169" s="155"/>
      <c r="AI169" s="41"/>
    </row>
    <row r="170" ht="12.75" customHeight="1">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c r="AC170" s="155"/>
      <c r="AD170" s="155"/>
      <c r="AE170" s="155"/>
      <c r="AF170" s="155"/>
      <c r="AG170" s="155"/>
      <c r="AH170" s="155"/>
      <c r="AI170" s="41"/>
    </row>
    <row r="171" ht="12.75" customHeight="1">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c r="AC171" s="155"/>
      <c r="AD171" s="155"/>
      <c r="AE171" s="155"/>
      <c r="AF171" s="155"/>
      <c r="AG171" s="155"/>
      <c r="AH171" s="155"/>
      <c r="AI171" s="41"/>
    </row>
    <row r="172" ht="12.75" customHeight="1">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c r="AC172" s="155"/>
      <c r="AD172" s="155"/>
      <c r="AE172" s="155"/>
      <c r="AF172" s="155"/>
      <c r="AG172" s="155"/>
      <c r="AH172" s="155"/>
      <c r="AI172" s="41"/>
    </row>
    <row r="173" ht="12.75" customHeight="1">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c r="AC173" s="155"/>
      <c r="AD173" s="155"/>
      <c r="AE173" s="155"/>
      <c r="AF173" s="155"/>
      <c r="AG173" s="155"/>
      <c r="AH173" s="155"/>
      <c r="AI173" s="41"/>
    </row>
    <row r="174" ht="12.75" customHeight="1">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c r="AC174" s="155"/>
      <c r="AD174" s="155"/>
      <c r="AE174" s="155"/>
      <c r="AF174" s="155"/>
      <c r="AG174" s="155"/>
      <c r="AH174" s="155"/>
      <c r="AI174" s="41"/>
    </row>
    <row r="175" ht="12.75" customHeight="1">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c r="AC175" s="155"/>
      <c r="AD175" s="155"/>
      <c r="AE175" s="155"/>
      <c r="AF175" s="155"/>
      <c r="AG175" s="155"/>
      <c r="AH175" s="155"/>
      <c r="AI175" s="41"/>
    </row>
    <row r="176" ht="12.75" customHeight="1">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c r="AC176" s="155"/>
      <c r="AD176" s="155"/>
      <c r="AE176" s="155"/>
      <c r="AF176" s="155"/>
      <c r="AG176" s="155"/>
      <c r="AH176" s="155"/>
      <c r="AI176" s="41"/>
    </row>
    <row r="177" ht="12.75" customHeight="1">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c r="AC177" s="155"/>
      <c r="AD177" s="155"/>
      <c r="AE177" s="155"/>
      <c r="AF177" s="155"/>
      <c r="AG177" s="155"/>
      <c r="AH177" s="155"/>
      <c r="AI177" s="41"/>
    </row>
    <row r="178" ht="12.75" customHeight="1">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c r="AC178" s="155"/>
      <c r="AD178" s="155"/>
      <c r="AE178" s="155"/>
      <c r="AF178" s="155"/>
      <c r="AG178" s="155"/>
      <c r="AH178" s="155"/>
      <c r="AI178" s="41"/>
    </row>
    <row r="179" ht="12.75" customHeight="1">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c r="AC179" s="155"/>
      <c r="AD179" s="155"/>
      <c r="AE179" s="155"/>
      <c r="AF179" s="155"/>
      <c r="AG179" s="155"/>
      <c r="AH179" s="155"/>
      <c r="AI179" s="41"/>
    </row>
    <row r="180" ht="12.75" customHeight="1">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c r="AC180" s="155"/>
      <c r="AD180" s="155"/>
      <c r="AE180" s="155"/>
      <c r="AF180" s="155"/>
      <c r="AG180" s="155"/>
      <c r="AH180" s="155"/>
      <c r="AI180" s="41"/>
    </row>
    <row r="181" ht="12.75" customHeight="1">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c r="AC181" s="155"/>
      <c r="AD181" s="155"/>
      <c r="AE181" s="155"/>
      <c r="AF181" s="155"/>
      <c r="AG181" s="155"/>
      <c r="AH181" s="155"/>
      <c r="AI181" s="41"/>
    </row>
    <row r="182" ht="12.75" customHeight="1">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c r="AC182" s="155"/>
      <c r="AD182" s="155"/>
      <c r="AE182" s="155"/>
      <c r="AF182" s="155"/>
      <c r="AG182" s="155"/>
      <c r="AH182" s="155"/>
      <c r="AI182" s="41"/>
    </row>
    <row r="183" ht="12.75" customHeight="1">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c r="AC183" s="155"/>
      <c r="AD183" s="155"/>
      <c r="AE183" s="155"/>
      <c r="AF183" s="155"/>
      <c r="AG183" s="155"/>
      <c r="AH183" s="155"/>
      <c r="AI183" s="41"/>
    </row>
    <row r="184" ht="12.75" customHeight="1">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c r="AC184" s="155"/>
      <c r="AD184" s="155"/>
      <c r="AE184" s="155"/>
      <c r="AF184" s="155"/>
      <c r="AG184" s="155"/>
      <c r="AH184" s="155"/>
      <c r="AI184" s="41"/>
    </row>
    <row r="185" ht="12.75" customHeight="1">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c r="AC185" s="155"/>
      <c r="AD185" s="155"/>
      <c r="AE185" s="155"/>
      <c r="AF185" s="155"/>
      <c r="AG185" s="155"/>
      <c r="AH185" s="155"/>
      <c r="AI185" s="41"/>
    </row>
    <row r="186" ht="12.75" customHeight="1">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c r="AC186" s="155"/>
      <c r="AD186" s="155"/>
      <c r="AE186" s="155"/>
      <c r="AF186" s="155"/>
      <c r="AG186" s="155"/>
      <c r="AH186" s="155"/>
      <c r="AI186" s="41"/>
    </row>
    <row r="187" ht="12.75" customHeight="1">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c r="AC187" s="155"/>
      <c r="AD187" s="155"/>
      <c r="AE187" s="155"/>
      <c r="AF187" s="155"/>
      <c r="AG187" s="155"/>
      <c r="AH187" s="155"/>
      <c r="AI187" s="41"/>
    </row>
    <row r="188" ht="12.75" customHeight="1">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c r="AC188" s="155"/>
      <c r="AD188" s="155"/>
      <c r="AE188" s="155"/>
      <c r="AF188" s="155"/>
      <c r="AG188" s="155"/>
      <c r="AH188" s="155"/>
      <c r="AI188" s="41"/>
    </row>
    <row r="189" ht="12.75" customHeight="1">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c r="AC189" s="155"/>
      <c r="AD189" s="155"/>
      <c r="AE189" s="155"/>
      <c r="AF189" s="155"/>
      <c r="AG189" s="155"/>
      <c r="AH189" s="155"/>
      <c r="AI189" s="41"/>
    </row>
    <row r="190" ht="12.75" customHeight="1">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c r="AC190" s="155"/>
      <c r="AD190" s="155"/>
      <c r="AE190" s="155"/>
      <c r="AF190" s="155"/>
      <c r="AG190" s="155"/>
      <c r="AH190" s="155"/>
      <c r="AI190" s="41"/>
    </row>
    <row r="191" ht="12.75" customHeight="1">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c r="AC191" s="155"/>
      <c r="AD191" s="155"/>
      <c r="AE191" s="155"/>
      <c r="AF191" s="155"/>
      <c r="AG191" s="155"/>
      <c r="AH191" s="155"/>
      <c r="AI191" s="41"/>
    </row>
    <row r="192" ht="12.75" customHeight="1">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c r="AC192" s="155"/>
      <c r="AD192" s="155"/>
      <c r="AE192" s="155"/>
      <c r="AF192" s="155"/>
      <c r="AG192" s="155"/>
      <c r="AH192" s="155"/>
      <c r="AI192" s="41"/>
    </row>
    <row r="193" ht="12.75" customHeight="1">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c r="AC193" s="155"/>
      <c r="AD193" s="155"/>
      <c r="AE193" s="155"/>
      <c r="AF193" s="155"/>
      <c r="AG193" s="155"/>
      <c r="AH193" s="155"/>
      <c r="AI193" s="41"/>
    </row>
    <row r="194" ht="12.75" customHeight="1">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c r="AC194" s="155"/>
      <c r="AD194" s="155"/>
      <c r="AE194" s="155"/>
      <c r="AF194" s="155"/>
      <c r="AG194" s="155"/>
      <c r="AH194" s="155"/>
      <c r="AI194" s="41"/>
    </row>
    <row r="195" ht="12.75" customHeight="1">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c r="AC195" s="155"/>
      <c r="AD195" s="155"/>
      <c r="AE195" s="155"/>
      <c r="AF195" s="155"/>
      <c r="AG195" s="155"/>
      <c r="AH195" s="155"/>
      <c r="AI195" s="41"/>
    </row>
    <row r="196" ht="12.75" customHeight="1">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c r="AC196" s="155"/>
      <c r="AD196" s="155"/>
      <c r="AE196" s="155"/>
      <c r="AF196" s="155"/>
      <c r="AG196" s="155"/>
      <c r="AH196" s="155"/>
      <c r="AI196" s="41"/>
    </row>
    <row r="197" ht="12.75" customHeight="1">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c r="AC197" s="155"/>
      <c r="AD197" s="155"/>
      <c r="AE197" s="155"/>
      <c r="AF197" s="155"/>
      <c r="AG197" s="155"/>
      <c r="AH197" s="155"/>
      <c r="AI197" s="41"/>
    </row>
    <row r="198" ht="12.75" customHeight="1">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c r="AC198" s="155"/>
      <c r="AD198" s="155"/>
      <c r="AE198" s="155"/>
      <c r="AF198" s="155"/>
      <c r="AG198" s="155"/>
      <c r="AH198" s="155"/>
      <c r="AI198" s="41"/>
    </row>
    <row r="199" ht="12.75" customHeight="1">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c r="AC199" s="155"/>
      <c r="AD199" s="155"/>
      <c r="AE199" s="155"/>
      <c r="AF199" s="155"/>
      <c r="AG199" s="155"/>
      <c r="AH199" s="155"/>
      <c r="AI199" s="41"/>
    </row>
    <row r="200" ht="12.75" customHeight="1">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c r="AC200" s="155"/>
      <c r="AD200" s="155"/>
      <c r="AE200" s="155"/>
      <c r="AF200" s="155"/>
      <c r="AG200" s="155"/>
      <c r="AH200" s="155"/>
      <c r="AI200" s="41"/>
    </row>
    <row r="201" ht="12.75" customHeight="1">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c r="AC201" s="155"/>
      <c r="AD201" s="155"/>
      <c r="AE201" s="155"/>
      <c r="AF201" s="155"/>
      <c r="AG201" s="155"/>
      <c r="AH201" s="155"/>
      <c r="AI201" s="41"/>
    </row>
    <row r="202" ht="12.75" customHeight="1">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c r="AC202" s="155"/>
      <c r="AD202" s="155"/>
      <c r="AE202" s="155"/>
      <c r="AF202" s="155"/>
      <c r="AG202" s="155"/>
      <c r="AH202" s="155"/>
      <c r="AI202" s="41"/>
    </row>
    <row r="203" ht="12.75" customHeight="1">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c r="AC203" s="155"/>
      <c r="AD203" s="155"/>
      <c r="AE203" s="155"/>
      <c r="AF203" s="155"/>
      <c r="AG203" s="155"/>
      <c r="AH203" s="155"/>
      <c r="AI203" s="41"/>
    </row>
    <row r="204" ht="12.75" customHeight="1">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c r="AC204" s="155"/>
      <c r="AD204" s="155"/>
      <c r="AE204" s="155"/>
      <c r="AF204" s="155"/>
      <c r="AG204" s="155"/>
      <c r="AH204" s="155"/>
      <c r="AI204" s="41"/>
    </row>
    <row r="205" ht="12.75" customHeight="1">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c r="AC205" s="155"/>
      <c r="AD205" s="155"/>
      <c r="AE205" s="155"/>
      <c r="AF205" s="155"/>
      <c r="AG205" s="155"/>
      <c r="AH205" s="155"/>
      <c r="AI205" s="41"/>
    </row>
    <row r="206" ht="12.75" customHeight="1">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c r="AC206" s="155"/>
      <c r="AD206" s="155"/>
      <c r="AE206" s="155"/>
      <c r="AF206" s="155"/>
      <c r="AG206" s="155"/>
      <c r="AH206" s="155"/>
      <c r="AI206" s="41"/>
    </row>
    <row r="207" ht="12.75" customHeight="1">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c r="AC207" s="155"/>
      <c r="AD207" s="155"/>
      <c r="AE207" s="155"/>
      <c r="AF207" s="155"/>
      <c r="AG207" s="155"/>
      <c r="AH207" s="155"/>
      <c r="AI207" s="41"/>
    </row>
    <row r="208" ht="12.75" customHeight="1">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c r="AC208" s="155"/>
      <c r="AD208" s="155"/>
      <c r="AE208" s="155"/>
      <c r="AF208" s="155"/>
      <c r="AG208" s="155"/>
      <c r="AH208" s="155"/>
      <c r="AI208" s="41"/>
    </row>
    <row r="209" ht="12.75" customHeight="1">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c r="AC209" s="155"/>
      <c r="AD209" s="155"/>
      <c r="AE209" s="155"/>
      <c r="AF209" s="155"/>
      <c r="AG209" s="155"/>
      <c r="AH209" s="155"/>
      <c r="AI209" s="41"/>
    </row>
    <row r="210" ht="12.75" customHeight="1">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c r="AC210" s="155"/>
      <c r="AD210" s="155"/>
      <c r="AE210" s="155"/>
      <c r="AF210" s="155"/>
      <c r="AG210" s="155"/>
      <c r="AH210" s="155"/>
      <c r="AI210" s="41"/>
    </row>
    <row r="211" ht="12.75" customHeight="1">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c r="AC211" s="155"/>
      <c r="AD211" s="155"/>
      <c r="AE211" s="155"/>
      <c r="AF211" s="155"/>
      <c r="AG211" s="155"/>
      <c r="AH211" s="155"/>
      <c r="AI211" s="41"/>
    </row>
    <row r="212" ht="12.75" customHeight="1">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c r="AC212" s="155"/>
      <c r="AD212" s="155"/>
      <c r="AE212" s="155"/>
      <c r="AF212" s="155"/>
      <c r="AG212" s="155"/>
      <c r="AH212" s="155"/>
      <c r="AI212" s="41"/>
    </row>
    <row r="213" ht="12.75" customHeight="1">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c r="AC213" s="155"/>
      <c r="AD213" s="155"/>
      <c r="AE213" s="155"/>
      <c r="AF213" s="155"/>
      <c r="AG213" s="155"/>
      <c r="AH213" s="155"/>
      <c r="AI213" s="41"/>
    </row>
    <row r="214" ht="12.75" customHeight="1">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c r="AC214" s="155"/>
      <c r="AD214" s="155"/>
      <c r="AE214" s="155"/>
      <c r="AF214" s="155"/>
      <c r="AG214" s="155"/>
      <c r="AH214" s="155"/>
      <c r="AI214" s="41"/>
    </row>
    <row r="215" ht="12.75" customHeight="1">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c r="AC215" s="155"/>
      <c r="AD215" s="155"/>
      <c r="AE215" s="155"/>
      <c r="AF215" s="155"/>
      <c r="AG215" s="155"/>
      <c r="AH215" s="155"/>
      <c r="AI215" s="41"/>
    </row>
    <row r="216" ht="12.75" customHeight="1">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c r="AC216" s="155"/>
      <c r="AD216" s="155"/>
      <c r="AE216" s="155"/>
      <c r="AF216" s="155"/>
      <c r="AG216" s="155"/>
      <c r="AH216" s="155"/>
      <c r="AI216" s="41"/>
    </row>
    <row r="217" ht="12.75" customHeight="1">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c r="AC217" s="155"/>
      <c r="AD217" s="155"/>
      <c r="AE217" s="155"/>
      <c r="AF217" s="155"/>
      <c r="AG217" s="155"/>
      <c r="AH217" s="155"/>
      <c r="AI217" s="41"/>
    </row>
    <row r="218" ht="12.75" customHeight="1">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c r="AC218" s="155"/>
      <c r="AD218" s="155"/>
      <c r="AE218" s="155"/>
      <c r="AF218" s="155"/>
      <c r="AG218" s="155"/>
      <c r="AH218" s="155"/>
      <c r="AI218" s="41"/>
    </row>
    <row r="219" ht="12.75" customHeight="1">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c r="AC219" s="155"/>
      <c r="AD219" s="155"/>
      <c r="AE219" s="155"/>
      <c r="AF219" s="155"/>
      <c r="AG219" s="155"/>
      <c r="AH219" s="155"/>
      <c r="AI219" s="41"/>
    </row>
    <row r="220" ht="12.75" customHeight="1">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c r="AC220" s="155"/>
      <c r="AD220" s="155"/>
      <c r="AE220" s="155"/>
      <c r="AF220" s="155"/>
      <c r="AG220" s="155"/>
      <c r="AH220" s="155"/>
      <c r="AI220" s="41"/>
    </row>
    <row r="221" ht="12.75" customHeight="1">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c r="AC221" s="155"/>
      <c r="AD221" s="155"/>
      <c r="AE221" s="155"/>
      <c r="AF221" s="155"/>
      <c r="AG221" s="155"/>
      <c r="AH221" s="155"/>
      <c r="AI221" s="41"/>
    </row>
    <row r="222" ht="12.75" customHeight="1">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c r="AC222" s="155"/>
      <c r="AD222" s="155"/>
      <c r="AE222" s="155"/>
      <c r="AF222" s="155"/>
      <c r="AG222" s="155"/>
      <c r="AH222" s="155"/>
      <c r="AI222" s="41"/>
    </row>
    <row r="223" ht="12.75" customHeight="1">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c r="AC223" s="155"/>
      <c r="AD223" s="155"/>
      <c r="AE223" s="155"/>
      <c r="AF223" s="155"/>
      <c r="AG223" s="155"/>
      <c r="AH223" s="155"/>
      <c r="AI223" s="41"/>
    </row>
    <row r="224" ht="12.75" customHeight="1">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c r="AC224" s="155"/>
      <c r="AD224" s="155"/>
      <c r="AE224" s="155"/>
      <c r="AF224" s="155"/>
      <c r="AG224" s="155"/>
      <c r="AH224" s="155"/>
      <c r="AI224" s="41"/>
    </row>
    <row r="225" ht="12.75" customHeight="1">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c r="AC225" s="155"/>
      <c r="AD225" s="155"/>
      <c r="AE225" s="155"/>
      <c r="AF225" s="155"/>
      <c r="AG225" s="155"/>
      <c r="AH225" s="155"/>
      <c r="AI225" s="41"/>
    </row>
    <row r="226" ht="12.75" customHeight="1">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c r="AC226" s="155"/>
      <c r="AD226" s="155"/>
      <c r="AE226" s="155"/>
      <c r="AF226" s="155"/>
      <c r="AG226" s="155"/>
      <c r="AH226" s="155"/>
      <c r="AI226" s="41"/>
    </row>
    <row r="227" ht="12.75" customHeight="1">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c r="AC227" s="155"/>
      <c r="AD227" s="155"/>
      <c r="AE227" s="155"/>
      <c r="AF227" s="155"/>
      <c r="AG227" s="155"/>
      <c r="AH227" s="155"/>
      <c r="AI227" s="41"/>
    </row>
    <row r="228" ht="12.75" customHeight="1">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c r="AC228" s="155"/>
      <c r="AD228" s="155"/>
      <c r="AE228" s="155"/>
      <c r="AF228" s="155"/>
      <c r="AG228" s="155"/>
      <c r="AH228" s="155"/>
      <c r="AI228" s="41"/>
    </row>
    <row r="229" ht="12.75" customHeight="1">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c r="AC229" s="155"/>
      <c r="AD229" s="155"/>
      <c r="AE229" s="155"/>
      <c r="AF229" s="155"/>
      <c r="AG229" s="155"/>
      <c r="AH229" s="155"/>
      <c r="AI229" s="41"/>
    </row>
    <row r="230" ht="12.75" customHeight="1">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c r="AC230" s="155"/>
      <c r="AD230" s="155"/>
      <c r="AE230" s="155"/>
      <c r="AF230" s="155"/>
      <c r="AG230" s="155"/>
      <c r="AH230" s="155"/>
      <c r="AI230" s="41"/>
    </row>
    <row r="231" ht="12.75" customHeight="1">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c r="AC231" s="155"/>
      <c r="AD231" s="155"/>
      <c r="AE231" s="155"/>
      <c r="AF231" s="155"/>
      <c r="AG231" s="155"/>
      <c r="AH231" s="155"/>
      <c r="AI231" s="41"/>
    </row>
    <row r="232" ht="12.75" customHeight="1">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c r="AC232" s="155"/>
      <c r="AD232" s="155"/>
      <c r="AE232" s="155"/>
      <c r="AF232" s="155"/>
      <c r="AG232" s="155"/>
      <c r="AH232" s="155"/>
      <c r="AI232" s="41"/>
    </row>
    <row r="233" ht="12.75" customHeight="1">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c r="AC233" s="155"/>
      <c r="AD233" s="155"/>
      <c r="AE233" s="155"/>
      <c r="AF233" s="155"/>
      <c r="AG233" s="155"/>
      <c r="AH233" s="155"/>
      <c r="AI233" s="41"/>
    </row>
    <row r="234" ht="12.75" customHeight="1">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c r="AC234" s="155"/>
      <c r="AD234" s="155"/>
      <c r="AE234" s="155"/>
      <c r="AF234" s="155"/>
      <c r="AG234" s="155"/>
      <c r="AH234" s="155"/>
      <c r="AI234" s="41"/>
    </row>
    <row r="235" ht="12.75" customHeight="1">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c r="AC235" s="155"/>
      <c r="AD235" s="155"/>
      <c r="AE235" s="155"/>
      <c r="AF235" s="155"/>
      <c r="AG235" s="155"/>
      <c r="AH235" s="155"/>
      <c r="AI235" s="41"/>
    </row>
    <row r="236" ht="12.75" customHeight="1">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c r="AC236" s="155"/>
      <c r="AD236" s="155"/>
      <c r="AE236" s="155"/>
      <c r="AF236" s="155"/>
      <c r="AG236" s="155"/>
      <c r="AH236" s="155"/>
      <c r="AI236" s="41"/>
    </row>
    <row r="237" ht="12.75" customHeight="1">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c r="AC237" s="155"/>
      <c r="AD237" s="155"/>
      <c r="AE237" s="155"/>
      <c r="AF237" s="155"/>
      <c r="AG237" s="155"/>
      <c r="AH237" s="155"/>
      <c r="AI237" s="41"/>
    </row>
    <row r="238" ht="12.75" customHeight="1">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c r="AC238" s="155"/>
      <c r="AD238" s="155"/>
      <c r="AE238" s="155"/>
      <c r="AF238" s="155"/>
      <c r="AG238" s="155"/>
      <c r="AH238" s="155"/>
      <c r="AI238" s="41"/>
    </row>
    <row r="239" ht="12.75" customHeight="1">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c r="AC239" s="155"/>
      <c r="AD239" s="155"/>
      <c r="AE239" s="155"/>
      <c r="AF239" s="155"/>
      <c r="AG239" s="155"/>
      <c r="AH239" s="155"/>
      <c r="AI239" s="41"/>
    </row>
    <row r="240" ht="12.75" customHeight="1">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c r="AC240" s="155"/>
      <c r="AD240" s="155"/>
      <c r="AE240" s="155"/>
      <c r="AF240" s="155"/>
      <c r="AG240" s="155"/>
      <c r="AH240" s="155"/>
      <c r="AI240" s="41"/>
    </row>
    <row r="241" ht="12.75" customHeight="1">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c r="AC241" s="155"/>
      <c r="AD241" s="155"/>
      <c r="AE241" s="155"/>
      <c r="AF241" s="155"/>
      <c r="AG241" s="155"/>
      <c r="AH241" s="155"/>
      <c r="AI241" s="41"/>
    </row>
    <row r="242" ht="12.75" customHeight="1">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c r="AC242" s="155"/>
      <c r="AD242" s="155"/>
      <c r="AE242" s="155"/>
      <c r="AF242" s="155"/>
      <c r="AG242" s="155"/>
      <c r="AH242" s="155"/>
      <c r="AI242" s="41"/>
    </row>
    <row r="243" ht="12.75" customHeight="1">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c r="AC243" s="155"/>
      <c r="AD243" s="155"/>
      <c r="AE243" s="155"/>
      <c r="AF243" s="155"/>
      <c r="AG243" s="155"/>
      <c r="AH243" s="155"/>
      <c r="AI243" s="41"/>
    </row>
    <row r="244" ht="12.75" customHeight="1">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c r="AC244" s="155"/>
      <c r="AD244" s="155"/>
      <c r="AE244" s="155"/>
      <c r="AF244" s="155"/>
      <c r="AG244" s="155"/>
      <c r="AH244" s="155"/>
      <c r="AI244" s="41"/>
    </row>
    <row r="245" ht="12.75" customHeight="1">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c r="AC245" s="155"/>
      <c r="AD245" s="155"/>
      <c r="AE245" s="155"/>
      <c r="AF245" s="155"/>
      <c r="AG245" s="155"/>
      <c r="AH245" s="155"/>
      <c r="AI245" s="41"/>
    </row>
    <row r="246" ht="12.75" customHeight="1">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c r="AC246" s="155"/>
      <c r="AD246" s="155"/>
      <c r="AE246" s="155"/>
      <c r="AF246" s="155"/>
      <c r="AG246" s="155"/>
      <c r="AH246" s="155"/>
      <c r="AI246" s="41"/>
    </row>
    <row r="247" ht="12.75" customHeight="1">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c r="AC247" s="155"/>
      <c r="AD247" s="155"/>
      <c r="AE247" s="155"/>
      <c r="AF247" s="155"/>
      <c r="AG247" s="155"/>
      <c r="AH247" s="155"/>
      <c r="AI247" s="41"/>
    </row>
    <row r="248" ht="12.75" customHeight="1">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c r="AC248" s="155"/>
      <c r="AD248" s="155"/>
      <c r="AE248" s="155"/>
      <c r="AF248" s="155"/>
      <c r="AG248" s="155"/>
      <c r="AH248" s="155"/>
      <c r="AI248" s="41"/>
    </row>
    <row r="249" ht="12.75" customHeight="1">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c r="AC249" s="155"/>
      <c r="AD249" s="155"/>
      <c r="AE249" s="155"/>
      <c r="AF249" s="155"/>
      <c r="AG249" s="155"/>
      <c r="AH249" s="155"/>
      <c r="AI249" s="41"/>
    </row>
    <row r="250" ht="12.75" customHeight="1">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c r="AC250" s="155"/>
      <c r="AD250" s="155"/>
      <c r="AE250" s="155"/>
      <c r="AF250" s="155"/>
      <c r="AG250" s="155"/>
      <c r="AH250" s="155"/>
      <c r="AI250" s="41"/>
    </row>
    <row r="251" ht="12.75" customHeight="1">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c r="AC251" s="155"/>
      <c r="AD251" s="155"/>
      <c r="AE251" s="155"/>
      <c r="AF251" s="155"/>
      <c r="AG251" s="155"/>
      <c r="AH251" s="155"/>
      <c r="AI251" s="41"/>
    </row>
    <row r="252" ht="12.75" customHeight="1">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c r="AC252" s="155"/>
      <c r="AD252" s="155"/>
      <c r="AE252" s="155"/>
      <c r="AF252" s="155"/>
      <c r="AG252" s="155"/>
      <c r="AH252" s="155"/>
      <c r="AI252" s="41"/>
    </row>
    <row r="253" ht="12.75" customHeight="1">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c r="AC253" s="155"/>
      <c r="AD253" s="155"/>
      <c r="AE253" s="155"/>
      <c r="AF253" s="155"/>
      <c r="AG253" s="155"/>
      <c r="AH253" s="155"/>
      <c r="AI253" s="41"/>
    </row>
    <row r="254" ht="12.75" customHeight="1">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c r="AC254" s="155"/>
      <c r="AD254" s="155"/>
      <c r="AE254" s="155"/>
      <c r="AF254" s="155"/>
      <c r="AG254" s="155"/>
      <c r="AH254" s="155"/>
      <c r="AI254" s="41"/>
    </row>
    <row r="255" ht="12.75" customHeight="1">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c r="AC255" s="155"/>
      <c r="AD255" s="155"/>
      <c r="AE255" s="155"/>
      <c r="AF255" s="155"/>
      <c r="AG255" s="155"/>
      <c r="AH255" s="155"/>
      <c r="AI255" s="41"/>
    </row>
    <row r="256" ht="12.75" customHeight="1">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c r="AC256" s="155"/>
      <c r="AD256" s="155"/>
      <c r="AE256" s="155"/>
      <c r="AF256" s="155"/>
      <c r="AG256" s="155"/>
      <c r="AH256" s="155"/>
      <c r="AI256" s="41"/>
    </row>
    <row r="257" ht="12.75" customHeight="1">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c r="AC257" s="155"/>
      <c r="AD257" s="155"/>
      <c r="AE257" s="155"/>
      <c r="AF257" s="155"/>
      <c r="AG257" s="155"/>
      <c r="AH257" s="155"/>
      <c r="AI257" s="41"/>
    </row>
    <row r="258" ht="12.75" customHeight="1">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c r="AC258" s="155"/>
      <c r="AD258" s="155"/>
      <c r="AE258" s="155"/>
      <c r="AF258" s="155"/>
      <c r="AG258" s="155"/>
      <c r="AH258" s="155"/>
      <c r="AI258" s="41"/>
    </row>
    <row r="259" ht="12.75" customHeight="1">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c r="AC259" s="155"/>
      <c r="AD259" s="155"/>
      <c r="AE259" s="155"/>
      <c r="AF259" s="155"/>
      <c r="AG259" s="155"/>
      <c r="AH259" s="155"/>
      <c r="AI259" s="41"/>
    </row>
    <row r="260" ht="12.75" customHeight="1">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c r="AC260" s="155"/>
      <c r="AD260" s="155"/>
      <c r="AE260" s="155"/>
      <c r="AF260" s="155"/>
      <c r="AG260" s="155"/>
      <c r="AH260" s="155"/>
      <c r="AI260" s="41"/>
    </row>
    <row r="261" ht="12.75" customHeight="1">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c r="AC261" s="155"/>
      <c r="AD261" s="155"/>
      <c r="AE261" s="155"/>
      <c r="AF261" s="155"/>
      <c r="AG261" s="155"/>
      <c r="AH261" s="155"/>
      <c r="AI261" s="41"/>
    </row>
    <row r="262" ht="12.75" customHeight="1">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c r="AC262" s="155"/>
      <c r="AD262" s="155"/>
      <c r="AE262" s="155"/>
      <c r="AF262" s="155"/>
      <c r="AG262" s="155"/>
      <c r="AH262" s="155"/>
      <c r="AI262" s="41"/>
    </row>
    <row r="263" ht="12.75" customHeight="1">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c r="AC263" s="155"/>
      <c r="AD263" s="155"/>
      <c r="AE263" s="155"/>
      <c r="AF263" s="155"/>
      <c r="AG263" s="155"/>
      <c r="AH263" s="155"/>
      <c r="AI263" s="41"/>
    </row>
    <row r="264" ht="12.75" customHeight="1">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c r="AC264" s="155"/>
      <c r="AD264" s="155"/>
      <c r="AE264" s="155"/>
      <c r="AF264" s="155"/>
      <c r="AG264" s="155"/>
      <c r="AH264" s="155"/>
      <c r="AI264" s="41"/>
    </row>
    <row r="265" ht="12.75" customHeight="1">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c r="AC265" s="155"/>
      <c r="AD265" s="155"/>
      <c r="AE265" s="155"/>
      <c r="AF265" s="155"/>
      <c r="AG265" s="155"/>
      <c r="AH265" s="155"/>
      <c r="AI265" s="41"/>
    </row>
    <row r="266" ht="12.75" customHeight="1">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c r="AC266" s="155"/>
      <c r="AD266" s="155"/>
      <c r="AE266" s="155"/>
      <c r="AF266" s="155"/>
      <c r="AG266" s="155"/>
      <c r="AH266" s="155"/>
      <c r="AI266" s="41"/>
    </row>
    <row r="267" ht="12.75" customHeight="1">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c r="AC267" s="155"/>
      <c r="AD267" s="155"/>
      <c r="AE267" s="155"/>
      <c r="AF267" s="155"/>
      <c r="AG267" s="155"/>
      <c r="AH267" s="155"/>
      <c r="AI267" s="41"/>
    </row>
    <row r="268" ht="12.75" customHeight="1">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c r="AC268" s="155"/>
      <c r="AD268" s="155"/>
      <c r="AE268" s="155"/>
      <c r="AF268" s="155"/>
      <c r="AG268" s="155"/>
      <c r="AH268" s="155"/>
      <c r="AI268" s="41"/>
    </row>
    <row r="269" ht="12.75" customHeight="1">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c r="AC269" s="155"/>
      <c r="AD269" s="155"/>
      <c r="AE269" s="155"/>
      <c r="AF269" s="155"/>
      <c r="AG269" s="155"/>
      <c r="AH269" s="155"/>
      <c r="AI269" s="41"/>
    </row>
    <row r="270" ht="12.75" customHeight="1">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c r="AC270" s="155"/>
      <c r="AD270" s="155"/>
      <c r="AE270" s="155"/>
      <c r="AF270" s="155"/>
      <c r="AG270" s="155"/>
      <c r="AH270" s="155"/>
      <c r="AI270" s="41"/>
    </row>
    <row r="271" ht="12.75" customHeight="1">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c r="AC271" s="155"/>
      <c r="AD271" s="155"/>
      <c r="AE271" s="155"/>
      <c r="AF271" s="155"/>
      <c r="AG271" s="155"/>
      <c r="AH271" s="155"/>
      <c r="AI271" s="41"/>
    </row>
    <row r="272" ht="12.75" customHeight="1">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c r="AC272" s="155"/>
      <c r="AD272" s="155"/>
      <c r="AE272" s="155"/>
      <c r="AF272" s="155"/>
      <c r="AG272" s="155"/>
      <c r="AH272" s="155"/>
      <c r="AI272" s="41"/>
    </row>
    <row r="273" ht="12.75" customHeight="1">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c r="AC273" s="155"/>
      <c r="AD273" s="155"/>
      <c r="AE273" s="155"/>
      <c r="AF273" s="155"/>
      <c r="AG273" s="155"/>
      <c r="AH273" s="155"/>
      <c r="AI273" s="41"/>
    </row>
    <row r="274" ht="12.75" customHeight="1">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c r="AC274" s="155"/>
      <c r="AD274" s="155"/>
      <c r="AE274" s="155"/>
      <c r="AF274" s="155"/>
      <c r="AG274" s="155"/>
      <c r="AH274" s="155"/>
      <c r="AI274" s="41"/>
    </row>
    <row r="275" ht="12.75" customHeight="1">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c r="AC275" s="155"/>
      <c r="AD275" s="155"/>
      <c r="AE275" s="155"/>
      <c r="AF275" s="155"/>
      <c r="AG275" s="155"/>
      <c r="AH275" s="155"/>
      <c r="AI275" s="41"/>
    </row>
    <row r="276" ht="12.75" customHeight="1">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c r="AC276" s="155"/>
      <c r="AD276" s="155"/>
      <c r="AE276" s="155"/>
      <c r="AF276" s="155"/>
      <c r="AG276" s="155"/>
      <c r="AH276" s="155"/>
      <c r="AI276" s="41"/>
    </row>
    <row r="277" ht="12.75" customHeight="1">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c r="AC277" s="155"/>
      <c r="AD277" s="155"/>
      <c r="AE277" s="155"/>
      <c r="AF277" s="155"/>
      <c r="AG277" s="155"/>
      <c r="AH277" s="155"/>
      <c r="AI277" s="41"/>
    </row>
    <row r="278" ht="12.75" customHeight="1">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c r="AC278" s="155"/>
      <c r="AD278" s="155"/>
      <c r="AE278" s="155"/>
      <c r="AF278" s="155"/>
      <c r="AG278" s="155"/>
      <c r="AH278" s="155"/>
      <c r="AI278" s="41"/>
    </row>
    <row r="279" ht="12.75" customHeight="1">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c r="AC279" s="155"/>
      <c r="AD279" s="155"/>
      <c r="AE279" s="155"/>
      <c r="AF279" s="155"/>
      <c r="AG279" s="155"/>
      <c r="AH279" s="155"/>
      <c r="AI279" s="41"/>
    </row>
    <row r="280" ht="12.75" customHeight="1">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c r="AC280" s="155"/>
      <c r="AD280" s="155"/>
      <c r="AE280" s="155"/>
      <c r="AF280" s="155"/>
      <c r="AG280" s="155"/>
      <c r="AH280" s="155"/>
      <c r="AI280" s="41"/>
    </row>
    <row r="281" ht="12.75" customHeight="1">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c r="AC281" s="155"/>
      <c r="AD281" s="155"/>
      <c r="AE281" s="155"/>
      <c r="AF281" s="155"/>
      <c r="AG281" s="155"/>
      <c r="AH281" s="155"/>
      <c r="AI281" s="41"/>
    </row>
    <row r="282" ht="12.75" customHeight="1">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c r="AC282" s="155"/>
      <c r="AD282" s="155"/>
      <c r="AE282" s="155"/>
      <c r="AF282" s="155"/>
      <c r="AG282" s="155"/>
      <c r="AH282" s="155"/>
      <c r="AI282" s="41"/>
    </row>
    <row r="283" ht="12.75" customHeight="1">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c r="AC283" s="155"/>
      <c r="AD283" s="155"/>
      <c r="AE283" s="155"/>
      <c r="AF283" s="155"/>
      <c r="AG283" s="155"/>
      <c r="AH283" s="155"/>
      <c r="AI283" s="41"/>
    </row>
    <row r="284" ht="12.75" customHeight="1">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c r="AC284" s="155"/>
      <c r="AD284" s="155"/>
      <c r="AE284" s="155"/>
      <c r="AF284" s="155"/>
      <c r="AG284" s="155"/>
      <c r="AH284" s="155"/>
      <c r="AI284" s="41"/>
    </row>
    <row r="285" ht="12.75" customHeight="1">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c r="AC285" s="155"/>
      <c r="AD285" s="155"/>
      <c r="AE285" s="155"/>
      <c r="AF285" s="155"/>
      <c r="AG285" s="155"/>
      <c r="AH285" s="155"/>
      <c r="AI285" s="41"/>
    </row>
    <row r="286" ht="12.75" customHeight="1">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c r="AC286" s="155"/>
      <c r="AD286" s="155"/>
      <c r="AE286" s="155"/>
      <c r="AF286" s="155"/>
      <c r="AG286" s="155"/>
      <c r="AH286" s="155"/>
      <c r="AI286" s="41"/>
    </row>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row r="1029" ht="15.75" customHeight="1"/>
    <row r="1030" ht="15.75" customHeight="1"/>
    <row r="1031" ht="15.75" customHeight="1"/>
    <row r="1032" ht="15.75" customHeight="1"/>
  </sheetData>
  <mergeCells count="17">
    <mergeCell ref="B6:AH6"/>
    <mergeCell ref="B8:P8"/>
    <mergeCell ref="B9:P9"/>
    <mergeCell ref="B10:P10"/>
    <mergeCell ref="B11:P11"/>
    <mergeCell ref="B12:P12"/>
    <mergeCell ref="B13:P13"/>
    <mergeCell ref="B50:B67"/>
    <mergeCell ref="B68:B82"/>
    <mergeCell ref="B83:B86"/>
    <mergeCell ref="B14:P14"/>
    <mergeCell ref="B15:P16"/>
    <mergeCell ref="AE16:AH16"/>
    <mergeCell ref="B28:AH28"/>
    <mergeCell ref="B29:C29"/>
    <mergeCell ref="B30:B39"/>
    <mergeCell ref="B40:B49"/>
  </mergeCells>
  <printOptions horizontalCentered="1"/>
  <pageMargins bottom="0.984251968503937" footer="0.0" header="0.0" left="0.0" right="0.0" top="0.984251968503937"/>
  <pageSetup orientation="landscape"/>
  <colBreaks count="1" manualBreakCount="1">
    <brk id="34" man="1"/>
  </colBreak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37.71"/>
    <col customWidth="1" min="3" max="3" width="11.71"/>
    <col customWidth="1" min="4" max="4" width="37.29"/>
    <col customWidth="1" min="5" max="5" width="2.0"/>
    <col customWidth="1" min="6" max="24" width="14.29"/>
  </cols>
  <sheetData>
    <row r="1" ht="12.75" customHeight="1">
      <c r="A1" s="197"/>
      <c r="B1" s="197"/>
      <c r="C1" s="197"/>
      <c r="D1" s="197"/>
      <c r="E1" s="197"/>
    </row>
    <row r="2" ht="12.75" customHeight="1">
      <c r="A2" s="154"/>
      <c r="B2" s="197"/>
      <c r="C2" s="197"/>
      <c r="D2" s="197"/>
      <c r="E2" s="197"/>
    </row>
    <row r="3" ht="12.75" customHeight="1">
      <c r="A3" s="154"/>
      <c r="B3" s="197"/>
      <c r="C3" s="197"/>
      <c r="D3" s="197"/>
      <c r="E3" s="197"/>
    </row>
    <row r="4" ht="12.75" customHeight="1">
      <c r="A4" s="198"/>
      <c r="B4" s="197"/>
      <c r="C4" s="197"/>
      <c r="D4" s="197"/>
      <c r="E4" s="197"/>
    </row>
    <row r="5" ht="12.75" customHeight="1">
      <c r="A5" s="197"/>
      <c r="B5" s="197"/>
      <c r="C5" s="197"/>
      <c r="D5" s="197"/>
      <c r="E5" s="197"/>
    </row>
    <row r="6">
      <c r="A6" s="199"/>
      <c r="B6" s="200" t="s">
        <v>524</v>
      </c>
      <c r="C6" s="15"/>
      <c r="D6" s="15"/>
      <c r="E6" s="199"/>
    </row>
    <row r="7" ht="12.75" customHeight="1">
      <c r="A7" s="197"/>
      <c r="B7" s="201"/>
      <c r="C7" s="197"/>
      <c r="D7" s="197"/>
      <c r="E7" s="197"/>
    </row>
    <row r="8" ht="12.75" customHeight="1">
      <c r="A8" s="197"/>
      <c r="B8" s="202" t="s">
        <v>525</v>
      </c>
      <c r="C8" s="203"/>
      <c r="D8" s="204"/>
      <c r="E8" s="197"/>
    </row>
    <row r="9" ht="12.75" customHeight="1">
      <c r="A9" s="197"/>
      <c r="B9" s="205" t="s">
        <v>526</v>
      </c>
      <c r="C9" s="206"/>
      <c r="D9" s="207"/>
      <c r="E9" s="197"/>
    </row>
    <row r="10">
      <c r="A10" s="197"/>
      <c r="B10" s="208" t="s">
        <v>527</v>
      </c>
      <c r="C10" s="209"/>
      <c r="D10" s="210"/>
      <c r="E10" s="211"/>
    </row>
    <row r="11" ht="12.75" customHeight="1">
      <c r="A11" s="197"/>
      <c r="B11" s="212"/>
      <c r="C11" s="213"/>
      <c r="D11" s="197"/>
      <c r="E11" s="197"/>
    </row>
    <row r="12" ht="12.75" customHeight="1">
      <c r="A12" s="214"/>
      <c r="B12" s="65" t="str">
        <f>Firma!B10</f>
        <v>Referencia (si aplica): CP-03-2023</v>
      </c>
      <c r="C12" s="213"/>
      <c r="D12" s="197"/>
      <c r="E12" s="175"/>
    </row>
    <row r="13" ht="12.75" customHeight="1">
      <c r="A13" s="214"/>
      <c r="B13" s="65" t="str">
        <f>Firma!B11</f>
        <v>Nombre de la propuesta/cotización/otro (si aplica): </v>
      </c>
      <c r="C13" s="213"/>
      <c r="D13" s="197"/>
      <c r="E13" s="175"/>
    </row>
    <row r="14" ht="12.75" customHeight="1">
      <c r="A14" s="214"/>
      <c r="B14" s="65" t="str">
        <f>Firma!B12</f>
        <v>Nombre del proponente/cotizante/otro (si aplica): </v>
      </c>
      <c r="C14" s="213"/>
      <c r="D14" s="197"/>
      <c r="E14" s="175"/>
    </row>
    <row r="15" ht="12.75" customHeight="1">
      <c r="A15" s="214"/>
      <c r="B15" s="65" t="str">
        <f>Firma!B13</f>
        <v>Fecha (DD/MM/AAAA): </v>
      </c>
      <c r="C15" s="213"/>
      <c r="D15" s="197"/>
      <c r="E15" s="175"/>
    </row>
    <row r="16" ht="12.75" customHeight="1">
      <c r="A16" s="214"/>
      <c r="B16" s="66"/>
      <c r="C16" s="67"/>
      <c r="D16" s="61"/>
      <c r="E16" s="175"/>
    </row>
    <row r="17" ht="12.75" customHeight="1">
      <c r="A17" s="214"/>
      <c r="B17" s="66" t="s">
        <v>12</v>
      </c>
      <c r="C17" s="67"/>
      <c r="D17" s="61"/>
      <c r="E17" s="175"/>
    </row>
    <row r="18" ht="12.75" customHeight="1">
      <c r="A18" s="214"/>
      <c r="B18" s="66" t="s">
        <v>13</v>
      </c>
      <c r="C18" s="67"/>
      <c r="D18" s="61"/>
      <c r="E18" s="175"/>
    </row>
    <row r="19" ht="12.75" customHeight="1">
      <c r="A19" s="214"/>
      <c r="B19" s="66" t="s">
        <v>14</v>
      </c>
      <c r="C19" s="67"/>
      <c r="D19" s="61"/>
      <c r="E19" s="175"/>
    </row>
    <row r="20" ht="12.75" customHeight="1">
      <c r="A20" s="197"/>
      <c r="B20" s="65"/>
      <c r="C20" s="213"/>
      <c r="D20" s="197"/>
      <c r="E20" s="197"/>
    </row>
    <row r="21" ht="12.75" customHeight="1">
      <c r="A21" s="197"/>
      <c r="B21" s="41"/>
      <c r="C21" s="213"/>
      <c r="D21" s="197"/>
      <c r="E21" s="197"/>
    </row>
    <row r="22" ht="12.75" customHeight="1">
      <c r="A22" s="197"/>
      <c r="B22" s="215" t="s">
        <v>528</v>
      </c>
      <c r="C22" s="216" t="s">
        <v>32</v>
      </c>
      <c r="D22" s="216" t="s">
        <v>529</v>
      </c>
      <c r="E22" s="197"/>
    </row>
    <row r="23" ht="12.75" customHeight="1">
      <c r="A23" s="197"/>
      <c r="B23" s="217" t="s">
        <v>30</v>
      </c>
      <c r="C23" s="73"/>
      <c r="D23" s="74"/>
      <c r="E23" s="197"/>
    </row>
    <row r="24" ht="12.75" customHeight="1">
      <c r="A24" s="197"/>
      <c r="B24" s="100" t="s">
        <v>36</v>
      </c>
      <c r="C24" s="218">
        <v>0.0</v>
      </c>
      <c r="D24" s="219"/>
      <c r="E24" s="197"/>
    </row>
    <row r="25" ht="12.75" customHeight="1">
      <c r="A25" s="197"/>
      <c r="B25" s="105" t="s">
        <v>38</v>
      </c>
      <c r="C25" s="218">
        <v>0.0</v>
      </c>
      <c r="D25" s="219"/>
      <c r="E25" s="197"/>
    </row>
    <row r="26" ht="12.75" customHeight="1">
      <c r="A26" s="197"/>
      <c r="B26" s="105" t="s">
        <v>40</v>
      </c>
      <c r="C26" s="218">
        <v>0.0</v>
      </c>
      <c r="D26" s="219"/>
      <c r="E26" s="197"/>
    </row>
    <row r="27" ht="12.75" customHeight="1">
      <c r="A27" s="197"/>
      <c r="B27" s="105" t="s">
        <v>42</v>
      </c>
      <c r="C27" s="218">
        <v>0.0</v>
      </c>
      <c r="D27" s="219"/>
      <c r="E27" s="197"/>
    </row>
    <row r="28" ht="12.75" customHeight="1">
      <c r="A28" s="197"/>
      <c r="B28" s="105" t="s">
        <v>44</v>
      </c>
      <c r="C28" s="218">
        <v>0.0</v>
      </c>
      <c r="D28" s="219"/>
      <c r="E28" s="197"/>
    </row>
    <row r="29" ht="12.75" customHeight="1">
      <c r="A29" s="197"/>
      <c r="B29" s="105" t="s">
        <v>46</v>
      </c>
      <c r="C29" s="218">
        <v>0.0</v>
      </c>
      <c r="D29" s="219"/>
      <c r="E29" s="197"/>
    </row>
    <row r="30" ht="12.75" customHeight="1">
      <c r="A30" s="197"/>
      <c r="B30" s="105" t="s">
        <v>48</v>
      </c>
      <c r="C30" s="218">
        <v>0.0</v>
      </c>
      <c r="D30" s="219"/>
      <c r="E30" s="197"/>
    </row>
    <row r="31" ht="12.75" customHeight="1">
      <c r="A31" s="197"/>
      <c r="B31" s="105" t="s">
        <v>50</v>
      </c>
      <c r="C31" s="218">
        <v>0.0</v>
      </c>
      <c r="D31" s="219"/>
      <c r="E31" s="197"/>
    </row>
    <row r="32" ht="12.75" customHeight="1">
      <c r="A32" s="197"/>
      <c r="B32" s="105" t="s">
        <v>52</v>
      </c>
      <c r="C32" s="218">
        <v>0.0</v>
      </c>
      <c r="D32" s="219"/>
      <c r="E32" s="197"/>
    </row>
    <row r="33" ht="12.75" customHeight="1">
      <c r="A33" s="197"/>
      <c r="B33" s="105" t="s">
        <v>54</v>
      </c>
      <c r="C33" s="218">
        <v>0.0</v>
      </c>
      <c r="D33" s="219"/>
      <c r="E33" s="197"/>
    </row>
    <row r="34" ht="12.75" customHeight="1">
      <c r="A34" s="197"/>
      <c r="B34" s="105" t="s">
        <v>56</v>
      </c>
      <c r="C34" s="218">
        <v>0.0</v>
      </c>
      <c r="D34" s="219"/>
      <c r="E34" s="197"/>
    </row>
    <row r="35" ht="12.75" customHeight="1">
      <c r="A35" s="197"/>
      <c r="B35" s="105" t="s">
        <v>58</v>
      </c>
      <c r="C35" s="218">
        <v>0.0</v>
      </c>
      <c r="D35" s="219"/>
      <c r="E35" s="197"/>
    </row>
    <row r="36" ht="12.75" customHeight="1">
      <c r="A36" s="197"/>
      <c r="B36" s="105" t="s">
        <v>60</v>
      </c>
      <c r="C36" s="218">
        <v>0.0</v>
      </c>
      <c r="D36" s="219"/>
      <c r="E36" s="197"/>
    </row>
    <row r="37" ht="12.75" customHeight="1">
      <c r="A37" s="197"/>
      <c r="B37" s="105" t="s">
        <v>62</v>
      </c>
      <c r="C37" s="218">
        <v>0.0</v>
      </c>
      <c r="D37" s="219"/>
      <c r="E37" s="197"/>
    </row>
    <row r="38" ht="12.75" customHeight="1">
      <c r="A38" s="197"/>
      <c r="B38" s="220" t="s">
        <v>530</v>
      </c>
      <c r="C38" s="221">
        <f>SUM(C24:C37)</f>
        <v>0</v>
      </c>
      <c r="D38" s="222"/>
      <c r="E38" s="197"/>
    </row>
    <row r="39" ht="12.75" customHeight="1">
      <c r="A39" s="197"/>
      <c r="B39" s="217" t="s">
        <v>65</v>
      </c>
      <c r="C39" s="73"/>
      <c r="D39" s="74"/>
      <c r="E39" s="197"/>
    </row>
    <row r="40" ht="12.75" customHeight="1">
      <c r="A40" s="197"/>
      <c r="B40" s="105" t="s">
        <v>67</v>
      </c>
      <c r="C40" s="218">
        <v>0.0</v>
      </c>
      <c r="D40" s="219"/>
      <c r="E40" s="197"/>
    </row>
    <row r="41" ht="12.75" customHeight="1">
      <c r="A41" s="197"/>
      <c r="B41" s="105" t="s">
        <v>69</v>
      </c>
      <c r="C41" s="218">
        <v>0.0</v>
      </c>
      <c r="D41" s="219"/>
      <c r="E41" s="197"/>
    </row>
    <row r="42" ht="12.75" customHeight="1">
      <c r="A42" s="197"/>
      <c r="B42" s="105" t="s">
        <v>71</v>
      </c>
      <c r="C42" s="218">
        <v>0.0</v>
      </c>
      <c r="D42" s="219"/>
      <c r="E42" s="197"/>
    </row>
    <row r="43" ht="12.75" customHeight="1">
      <c r="A43" s="197"/>
      <c r="B43" s="105" t="s">
        <v>73</v>
      </c>
      <c r="C43" s="218">
        <v>0.0</v>
      </c>
      <c r="D43" s="219"/>
      <c r="E43" s="197"/>
    </row>
    <row r="44" ht="12.75" customHeight="1">
      <c r="A44" s="197"/>
      <c r="B44" s="105" t="s">
        <v>75</v>
      </c>
      <c r="C44" s="218">
        <v>0.0</v>
      </c>
      <c r="D44" s="219"/>
      <c r="E44" s="197"/>
    </row>
    <row r="45" ht="12.75" customHeight="1">
      <c r="A45" s="197"/>
      <c r="B45" s="105" t="s">
        <v>77</v>
      </c>
      <c r="C45" s="218">
        <v>0.0</v>
      </c>
      <c r="D45" s="219"/>
      <c r="E45" s="197"/>
    </row>
    <row r="46" ht="12.75" customHeight="1">
      <c r="A46" s="197"/>
      <c r="B46" s="105" t="s">
        <v>79</v>
      </c>
      <c r="C46" s="223" t="s">
        <v>531</v>
      </c>
      <c r="D46" s="219"/>
      <c r="E46" s="197"/>
    </row>
    <row r="47" ht="12.75" customHeight="1">
      <c r="A47" s="197"/>
      <c r="B47" s="105" t="s">
        <v>532</v>
      </c>
      <c r="C47" s="223" t="s">
        <v>531</v>
      </c>
      <c r="D47" s="219"/>
      <c r="E47" s="197"/>
    </row>
    <row r="48" ht="12.75" customHeight="1">
      <c r="A48" s="197"/>
      <c r="B48" s="105" t="s">
        <v>62</v>
      </c>
      <c r="C48" s="218">
        <v>0.0</v>
      </c>
      <c r="D48" s="219"/>
      <c r="E48" s="197"/>
    </row>
    <row r="49" ht="12.75" customHeight="1">
      <c r="A49" s="197"/>
      <c r="B49" s="220" t="s">
        <v>533</v>
      </c>
      <c r="C49" s="221">
        <f>SUM(C40:C48)</f>
        <v>0</v>
      </c>
      <c r="D49" s="222"/>
      <c r="E49" s="197"/>
    </row>
    <row r="50" ht="12.75" customHeight="1">
      <c r="A50" s="197"/>
      <c r="B50" s="217" t="s">
        <v>83</v>
      </c>
      <c r="C50" s="73"/>
      <c r="D50" s="74"/>
      <c r="E50" s="197"/>
    </row>
    <row r="51" ht="12.75" customHeight="1">
      <c r="A51" s="197"/>
      <c r="B51" s="105" t="s">
        <v>85</v>
      </c>
      <c r="C51" s="218">
        <v>0.0</v>
      </c>
      <c r="D51" s="219"/>
      <c r="E51" s="197"/>
    </row>
    <row r="52" ht="12.75" customHeight="1">
      <c r="A52" s="197"/>
      <c r="B52" s="105" t="s">
        <v>87</v>
      </c>
      <c r="C52" s="218">
        <v>0.0</v>
      </c>
      <c r="D52" s="219"/>
      <c r="E52" s="197"/>
    </row>
    <row r="53" ht="12.75" customHeight="1">
      <c r="A53" s="197"/>
      <c r="B53" s="105" t="s">
        <v>89</v>
      </c>
      <c r="C53" s="218">
        <v>0.0</v>
      </c>
      <c r="D53" s="219"/>
      <c r="E53" s="197"/>
    </row>
    <row r="54" ht="12.75" customHeight="1">
      <c r="A54" s="197"/>
      <c r="B54" s="105" t="s">
        <v>91</v>
      </c>
      <c r="C54" s="218">
        <v>0.0</v>
      </c>
      <c r="D54" s="219"/>
      <c r="E54" s="197"/>
    </row>
    <row r="55" ht="12.75" customHeight="1">
      <c r="A55" s="197"/>
      <c r="B55" s="105" t="s">
        <v>93</v>
      </c>
      <c r="C55" s="218">
        <v>0.0</v>
      </c>
      <c r="D55" s="219"/>
      <c r="E55" s="197"/>
    </row>
    <row r="56" ht="12.75" customHeight="1">
      <c r="A56" s="197"/>
      <c r="B56" s="105" t="s">
        <v>95</v>
      </c>
      <c r="C56" s="218">
        <v>0.0</v>
      </c>
      <c r="D56" s="219"/>
      <c r="E56" s="197"/>
    </row>
    <row r="57" ht="12.75" customHeight="1">
      <c r="A57" s="197"/>
      <c r="B57" s="105" t="s">
        <v>62</v>
      </c>
      <c r="C57" s="218">
        <v>0.0</v>
      </c>
      <c r="D57" s="219"/>
      <c r="E57" s="197"/>
    </row>
    <row r="58" ht="12.75" customHeight="1">
      <c r="A58" s="197"/>
      <c r="B58" s="220" t="s">
        <v>534</v>
      </c>
      <c r="C58" s="221">
        <f>SUM(C51:C57)</f>
        <v>0</v>
      </c>
      <c r="D58" s="222"/>
      <c r="E58" s="197"/>
    </row>
    <row r="59" ht="12.75" customHeight="1">
      <c r="A59" s="197"/>
      <c r="B59" s="217" t="s">
        <v>535</v>
      </c>
      <c r="C59" s="73"/>
      <c r="D59" s="74"/>
      <c r="E59" s="197"/>
    </row>
    <row r="60" ht="12.75" customHeight="1">
      <c r="A60" s="197"/>
      <c r="B60" s="224" t="s">
        <v>100</v>
      </c>
      <c r="C60" s="73"/>
      <c r="D60" s="74"/>
      <c r="E60" s="197"/>
    </row>
    <row r="61" ht="12.75" customHeight="1">
      <c r="A61" s="197"/>
      <c r="B61" s="105" t="s">
        <v>102</v>
      </c>
      <c r="C61" s="218">
        <v>0.0</v>
      </c>
      <c r="D61" s="219"/>
      <c r="E61" s="197"/>
    </row>
    <row r="62" ht="12.75" customHeight="1">
      <c r="A62" s="197"/>
      <c r="B62" s="105" t="s">
        <v>104</v>
      </c>
      <c r="C62" s="218">
        <v>0.0</v>
      </c>
      <c r="D62" s="219"/>
      <c r="E62" s="197"/>
    </row>
    <row r="63" ht="12.75" customHeight="1">
      <c r="A63" s="197"/>
      <c r="B63" s="105" t="s">
        <v>106</v>
      </c>
      <c r="C63" s="218">
        <v>0.0</v>
      </c>
      <c r="D63" s="219"/>
      <c r="E63" s="197"/>
    </row>
    <row r="64" ht="12.75" customHeight="1">
      <c r="A64" s="197"/>
      <c r="B64" s="105" t="s">
        <v>108</v>
      </c>
      <c r="C64" s="218">
        <v>0.0</v>
      </c>
      <c r="D64" s="219"/>
      <c r="E64" s="197"/>
    </row>
    <row r="65" ht="12.75" customHeight="1">
      <c r="A65" s="197"/>
      <c r="B65" s="105" t="s">
        <v>536</v>
      </c>
      <c r="C65" s="218">
        <v>0.0</v>
      </c>
      <c r="D65" s="219"/>
      <c r="E65" s="197"/>
    </row>
    <row r="66" ht="12.75" customHeight="1">
      <c r="A66" s="197"/>
      <c r="B66" s="105" t="s">
        <v>112</v>
      </c>
      <c r="C66" s="218">
        <v>0.0</v>
      </c>
      <c r="D66" s="219"/>
      <c r="E66" s="197"/>
    </row>
    <row r="67" ht="12.75" customHeight="1">
      <c r="A67" s="197"/>
      <c r="B67" s="105" t="s">
        <v>114</v>
      </c>
      <c r="C67" s="218">
        <v>0.0</v>
      </c>
      <c r="D67" s="219"/>
      <c r="E67" s="197"/>
    </row>
    <row r="68" ht="12.75" customHeight="1">
      <c r="A68" s="197"/>
      <c r="B68" s="105" t="s">
        <v>116</v>
      </c>
      <c r="C68" s="218">
        <v>0.0</v>
      </c>
      <c r="D68" s="219"/>
      <c r="E68" s="197"/>
    </row>
    <row r="69" ht="12.75" customHeight="1">
      <c r="A69" s="197"/>
      <c r="B69" s="105" t="s">
        <v>118</v>
      </c>
      <c r="C69" s="218">
        <v>0.0</v>
      </c>
      <c r="D69" s="219"/>
      <c r="E69" s="197"/>
    </row>
    <row r="70" ht="12.75" customHeight="1">
      <c r="A70" s="197"/>
      <c r="B70" s="224" t="s">
        <v>119</v>
      </c>
      <c r="C70" s="73"/>
      <c r="D70" s="74"/>
      <c r="E70" s="197"/>
    </row>
    <row r="71" ht="12.75" customHeight="1">
      <c r="A71" s="197"/>
      <c r="B71" s="100" t="s">
        <v>121</v>
      </c>
      <c r="C71" s="218">
        <v>0.0</v>
      </c>
      <c r="D71" s="219"/>
      <c r="E71" s="197"/>
    </row>
    <row r="72" ht="12.75" customHeight="1">
      <c r="A72" s="197"/>
      <c r="B72" s="100" t="s">
        <v>122</v>
      </c>
      <c r="C72" s="218">
        <v>0.0</v>
      </c>
      <c r="D72" s="219"/>
      <c r="E72" s="197"/>
    </row>
    <row r="73" ht="12.75" customHeight="1">
      <c r="A73" s="197"/>
      <c r="B73" s="105" t="s">
        <v>123</v>
      </c>
      <c r="C73" s="218">
        <v>0.0</v>
      </c>
      <c r="D73" s="219"/>
      <c r="E73" s="197"/>
    </row>
    <row r="74" ht="12.75" customHeight="1">
      <c r="A74" s="197"/>
      <c r="B74" s="224" t="s">
        <v>537</v>
      </c>
      <c r="C74" s="73"/>
      <c r="D74" s="74"/>
      <c r="E74" s="197"/>
    </row>
    <row r="75" ht="12.75" customHeight="1">
      <c r="A75" s="197"/>
      <c r="B75" s="105" t="s">
        <v>126</v>
      </c>
      <c r="C75" s="218">
        <v>0.0</v>
      </c>
      <c r="D75" s="219"/>
      <c r="E75" s="197"/>
    </row>
    <row r="76" ht="12.75" customHeight="1">
      <c r="A76" s="197"/>
      <c r="B76" s="105" t="s">
        <v>128</v>
      </c>
      <c r="C76" s="218">
        <v>0.0</v>
      </c>
      <c r="D76" s="219"/>
      <c r="E76" s="197"/>
    </row>
    <row r="77" ht="12.75" customHeight="1">
      <c r="A77" s="197"/>
      <c r="B77" s="105" t="s">
        <v>538</v>
      </c>
      <c r="C77" s="218">
        <v>0.0</v>
      </c>
      <c r="D77" s="219"/>
      <c r="E77" s="197"/>
    </row>
    <row r="78" ht="12.75" customHeight="1">
      <c r="A78" s="197"/>
      <c r="B78" s="105" t="s">
        <v>132</v>
      </c>
      <c r="C78" s="218">
        <v>0.0</v>
      </c>
      <c r="D78" s="219"/>
      <c r="E78" s="197"/>
    </row>
    <row r="79" ht="12.75" customHeight="1">
      <c r="A79" s="197"/>
      <c r="B79" s="105" t="s">
        <v>134</v>
      </c>
      <c r="C79" s="218">
        <v>0.0</v>
      </c>
      <c r="D79" s="219"/>
      <c r="E79" s="197"/>
    </row>
    <row r="80" ht="12.75" customHeight="1">
      <c r="A80" s="197"/>
      <c r="B80" s="105" t="s">
        <v>136</v>
      </c>
      <c r="C80" s="218">
        <v>0.0</v>
      </c>
      <c r="D80" s="219"/>
      <c r="E80" s="197"/>
    </row>
    <row r="81" ht="12.75" customHeight="1">
      <c r="A81" s="197"/>
      <c r="B81" s="105" t="s">
        <v>138</v>
      </c>
      <c r="C81" s="218">
        <v>0.0</v>
      </c>
      <c r="D81" s="219"/>
      <c r="E81" s="197"/>
    </row>
    <row r="82" ht="12.75" customHeight="1">
      <c r="A82" s="197"/>
      <c r="B82" s="105" t="s">
        <v>140</v>
      </c>
      <c r="C82" s="218">
        <v>0.0</v>
      </c>
      <c r="D82" s="219"/>
      <c r="E82" s="197"/>
    </row>
    <row r="83" ht="12.75" customHeight="1">
      <c r="A83" s="197"/>
      <c r="B83" s="105" t="s">
        <v>62</v>
      </c>
      <c r="C83" s="218">
        <v>0.0</v>
      </c>
      <c r="D83" s="219"/>
      <c r="E83" s="197"/>
    </row>
    <row r="84" ht="12.75" customHeight="1">
      <c r="A84" s="197"/>
      <c r="B84" s="225" t="s">
        <v>539</v>
      </c>
      <c r="C84" s="221">
        <f>SUM(C61:C69)+SUM(C71:C73)+SUM(C75:C83)</f>
        <v>0</v>
      </c>
      <c r="D84" s="222"/>
      <c r="E84" s="197"/>
    </row>
    <row r="85" ht="12.75" customHeight="1">
      <c r="A85" s="197"/>
      <c r="B85" s="217" t="s">
        <v>282</v>
      </c>
      <c r="C85" s="73"/>
      <c r="D85" s="74"/>
      <c r="E85" s="197"/>
    </row>
    <row r="86" ht="12.75" customHeight="1">
      <c r="A86" s="197"/>
      <c r="B86" s="105" t="s">
        <v>146</v>
      </c>
      <c r="C86" s="218">
        <v>0.0</v>
      </c>
      <c r="D86" s="219"/>
      <c r="E86" s="197"/>
    </row>
    <row r="87" ht="12.75" customHeight="1">
      <c r="A87" s="197"/>
      <c r="B87" s="105" t="s">
        <v>148</v>
      </c>
      <c r="C87" s="218">
        <v>0.0</v>
      </c>
      <c r="D87" s="219"/>
      <c r="E87" s="197"/>
    </row>
    <row r="88" ht="12.75" customHeight="1">
      <c r="A88" s="197"/>
      <c r="B88" s="105" t="s">
        <v>150</v>
      </c>
      <c r="C88" s="218">
        <v>0.0</v>
      </c>
      <c r="D88" s="219"/>
      <c r="E88" s="197"/>
    </row>
    <row r="89" ht="12.75" customHeight="1">
      <c r="A89" s="197"/>
      <c r="B89" s="105" t="s">
        <v>152</v>
      </c>
      <c r="C89" s="218">
        <v>0.0</v>
      </c>
      <c r="D89" s="219"/>
      <c r="E89" s="197"/>
    </row>
    <row r="90" ht="12.75" customHeight="1">
      <c r="A90" s="197"/>
      <c r="B90" s="105" t="s">
        <v>154</v>
      </c>
      <c r="C90" s="218">
        <v>0.0</v>
      </c>
      <c r="D90" s="219"/>
      <c r="E90" s="197"/>
    </row>
    <row r="91" ht="12.75" customHeight="1">
      <c r="A91" s="197"/>
      <c r="B91" s="105" t="s">
        <v>156</v>
      </c>
      <c r="C91" s="218">
        <v>0.0</v>
      </c>
      <c r="D91" s="219"/>
      <c r="E91" s="197"/>
    </row>
    <row r="92" ht="12.75" customHeight="1">
      <c r="A92" s="197"/>
      <c r="B92" s="105" t="s">
        <v>158</v>
      </c>
      <c r="C92" s="218">
        <v>0.0</v>
      </c>
      <c r="D92" s="219"/>
      <c r="E92" s="197"/>
    </row>
    <row r="93" ht="12.75" customHeight="1">
      <c r="A93" s="197"/>
      <c r="B93" s="105" t="s">
        <v>62</v>
      </c>
      <c r="C93" s="218">
        <v>0.0</v>
      </c>
      <c r="D93" s="219"/>
      <c r="E93" s="197"/>
    </row>
    <row r="94" ht="12.75" customHeight="1">
      <c r="A94" s="197"/>
      <c r="B94" s="220" t="s">
        <v>309</v>
      </c>
      <c r="C94" s="221">
        <f>SUM(C86:C93)</f>
        <v>0</v>
      </c>
      <c r="D94" s="222"/>
      <c r="E94" s="197"/>
    </row>
    <row r="95" ht="12.75" customHeight="1">
      <c r="A95" s="155"/>
      <c r="B95" s="217" t="s">
        <v>162</v>
      </c>
      <c r="C95" s="73"/>
      <c r="D95" s="74"/>
      <c r="E95" s="155"/>
    </row>
    <row r="96" ht="12.75" customHeight="1">
      <c r="A96" s="155"/>
      <c r="B96" s="121" t="s">
        <v>164</v>
      </c>
      <c r="C96" s="218">
        <v>0.0</v>
      </c>
      <c r="D96" s="219"/>
      <c r="E96" s="155"/>
    </row>
    <row r="97" ht="12.75" customHeight="1">
      <c r="A97" s="155"/>
      <c r="B97" s="105" t="s">
        <v>166</v>
      </c>
      <c r="C97" s="218">
        <v>0.0</v>
      </c>
      <c r="D97" s="219"/>
      <c r="E97" s="155"/>
    </row>
    <row r="98" ht="12.75" customHeight="1">
      <c r="A98" s="155"/>
      <c r="B98" s="105" t="s">
        <v>168</v>
      </c>
      <c r="C98" s="218">
        <v>0.0</v>
      </c>
      <c r="D98" s="219"/>
      <c r="E98" s="155"/>
    </row>
    <row r="99" ht="12.75" customHeight="1">
      <c r="A99" s="155"/>
      <c r="B99" s="105" t="s">
        <v>170</v>
      </c>
      <c r="C99" s="218">
        <v>0.0</v>
      </c>
      <c r="D99" s="219"/>
      <c r="E99" s="155"/>
    </row>
    <row r="100" ht="12.75" customHeight="1">
      <c r="A100" s="155"/>
      <c r="B100" s="105" t="s">
        <v>172</v>
      </c>
      <c r="C100" s="218">
        <v>0.0</v>
      </c>
      <c r="D100" s="219"/>
      <c r="E100" s="155"/>
    </row>
    <row r="101" ht="12.75" customHeight="1">
      <c r="A101" s="155"/>
      <c r="B101" s="105" t="s">
        <v>174</v>
      </c>
      <c r="C101" s="218">
        <v>0.0</v>
      </c>
      <c r="D101" s="219"/>
      <c r="E101" s="155"/>
    </row>
    <row r="102" ht="12.75" customHeight="1">
      <c r="A102" s="155"/>
      <c r="B102" s="122" t="s">
        <v>176</v>
      </c>
      <c r="C102" s="218">
        <v>0.0</v>
      </c>
      <c r="D102" s="219"/>
      <c r="E102" s="155"/>
    </row>
    <row r="103" ht="12.75" customHeight="1">
      <c r="A103" s="155"/>
      <c r="B103" s="105" t="s">
        <v>178</v>
      </c>
      <c r="C103" s="218">
        <v>0.0</v>
      </c>
      <c r="D103" s="219"/>
      <c r="E103" s="155"/>
    </row>
    <row r="104" ht="12.75" customHeight="1">
      <c r="A104" s="155"/>
      <c r="B104" s="105" t="s">
        <v>180</v>
      </c>
      <c r="C104" s="218">
        <v>0.0</v>
      </c>
      <c r="D104" s="219"/>
      <c r="E104" s="155"/>
    </row>
    <row r="105" ht="12.75" customHeight="1">
      <c r="A105" s="155"/>
      <c r="B105" s="105" t="s">
        <v>182</v>
      </c>
      <c r="C105" s="218">
        <v>0.0</v>
      </c>
      <c r="D105" s="219"/>
      <c r="E105" s="155"/>
    </row>
    <row r="106" ht="12.75" customHeight="1">
      <c r="A106" s="155"/>
      <c r="B106" s="105" t="s">
        <v>184</v>
      </c>
      <c r="C106" s="218">
        <v>0.0</v>
      </c>
      <c r="D106" s="219"/>
      <c r="E106" s="155"/>
    </row>
    <row r="107" ht="12.75" customHeight="1">
      <c r="A107" s="155"/>
      <c r="B107" s="105" t="s">
        <v>186</v>
      </c>
      <c r="C107" s="218">
        <v>0.0</v>
      </c>
      <c r="D107" s="219"/>
      <c r="E107" s="155"/>
    </row>
    <row r="108" ht="12.75" customHeight="1">
      <c r="A108" s="155"/>
      <c r="B108" s="105" t="s">
        <v>188</v>
      </c>
      <c r="C108" s="218">
        <v>0.0</v>
      </c>
      <c r="D108" s="219"/>
      <c r="E108" s="155"/>
    </row>
    <row r="109" ht="12.75" customHeight="1">
      <c r="A109" s="155"/>
      <c r="B109" s="105" t="s">
        <v>540</v>
      </c>
      <c r="C109" s="218">
        <v>0.0</v>
      </c>
      <c r="D109" s="219"/>
      <c r="E109" s="155"/>
    </row>
    <row r="110" ht="12.75" customHeight="1">
      <c r="A110" s="155"/>
      <c r="B110" s="105" t="s">
        <v>192</v>
      </c>
      <c r="C110" s="218">
        <v>0.0</v>
      </c>
      <c r="D110" s="219"/>
      <c r="E110" s="155"/>
    </row>
    <row r="111" ht="12.75" customHeight="1">
      <c r="A111" s="155"/>
      <c r="B111" s="105" t="s">
        <v>194</v>
      </c>
      <c r="C111" s="218">
        <v>0.0</v>
      </c>
      <c r="D111" s="219"/>
      <c r="E111" s="155"/>
    </row>
    <row r="112" ht="12.75" customHeight="1">
      <c r="A112" s="155"/>
      <c r="B112" s="105" t="s">
        <v>196</v>
      </c>
      <c r="C112" s="218">
        <v>0.0</v>
      </c>
      <c r="D112" s="219"/>
      <c r="E112" s="155"/>
    </row>
    <row r="113" ht="12.75" customHeight="1">
      <c r="A113" s="155"/>
      <c r="B113" s="105" t="s">
        <v>198</v>
      </c>
      <c r="C113" s="218">
        <v>0.0</v>
      </c>
      <c r="D113" s="219"/>
      <c r="E113" s="155"/>
    </row>
    <row r="114" ht="12.75" customHeight="1">
      <c r="A114" s="155"/>
      <c r="B114" s="105" t="s">
        <v>200</v>
      </c>
      <c r="C114" s="218">
        <v>0.0</v>
      </c>
      <c r="D114" s="219"/>
      <c r="E114" s="155"/>
    </row>
    <row r="115" ht="12.75" customHeight="1">
      <c r="A115" s="155"/>
      <c r="B115" s="105" t="s">
        <v>202</v>
      </c>
      <c r="C115" s="218">
        <v>0.0</v>
      </c>
      <c r="D115" s="219"/>
      <c r="E115" s="155"/>
    </row>
    <row r="116" ht="12.75" customHeight="1">
      <c r="A116" s="155"/>
      <c r="B116" s="105" t="s">
        <v>62</v>
      </c>
      <c r="C116" s="218">
        <v>0.0</v>
      </c>
      <c r="D116" s="219"/>
      <c r="E116" s="155"/>
    </row>
    <row r="117" ht="12.75" customHeight="1">
      <c r="A117" s="155"/>
      <c r="B117" s="226" t="s">
        <v>417</v>
      </c>
      <c r="C117" s="227">
        <f>SUM(C96:C116)</f>
        <v>0</v>
      </c>
      <c r="D117" s="219"/>
      <c r="E117" s="155"/>
    </row>
    <row r="118" ht="12.75" customHeight="1">
      <c r="A118" s="155"/>
      <c r="B118" s="217" t="s">
        <v>206</v>
      </c>
      <c r="C118" s="73"/>
      <c r="D118" s="74"/>
      <c r="E118" s="155"/>
    </row>
    <row r="119" ht="12.75" customHeight="1">
      <c r="A119" s="155"/>
      <c r="B119" s="105" t="s">
        <v>208</v>
      </c>
      <c r="C119" s="218">
        <v>0.0</v>
      </c>
      <c r="D119" s="219"/>
      <c r="E119" s="155"/>
    </row>
    <row r="120" ht="12.75" customHeight="1">
      <c r="A120" s="155"/>
      <c r="B120" s="105" t="s">
        <v>210</v>
      </c>
      <c r="C120" s="218">
        <v>0.0</v>
      </c>
      <c r="D120" s="219"/>
      <c r="E120" s="155"/>
    </row>
    <row r="121" ht="12.75" customHeight="1">
      <c r="A121" s="155"/>
      <c r="B121" s="105" t="s">
        <v>212</v>
      </c>
      <c r="C121" s="218">
        <v>0.0</v>
      </c>
      <c r="D121" s="219"/>
      <c r="E121" s="155"/>
    </row>
    <row r="122" ht="12.75" customHeight="1">
      <c r="A122" s="155"/>
      <c r="B122" s="105" t="s">
        <v>214</v>
      </c>
      <c r="C122" s="218">
        <v>0.0</v>
      </c>
      <c r="D122" s="219"/>
      <c r="E122" s="155"/>
    </row>
    <row r="123" ht="12.75" customHeight="1">
      <c r="A123" s="155"/>
      <c r="B123" s="122" t="s">
        <v>216</v>
      </c>
      <c r="C123" s="218">
        <v>0.0</v>
      </c>
      <c r="D123" s="219"/>
      <c r="E123" s="155"/>
    </row>
    <row r="124" ht="12.75" customHeight="1">
      <c r="A124" s="155"/>
      <c r="B124" s="105" t="s">
        <v>218</v>
      </c>
      <c r="C124" s="218">
        <v>0.0</v>
      </c>
      <c r="D124" s="219"/>
      <c r="E124" s="155"/>
    </row>
    <row r="125" ht="12.75" customHeight="1">
      <c r="A125" s="155"/>
      <c r="B125" s="105" t="s">
        <v>220</v>
      </c>
      <c r="C125" s="218">
        <v>0.0</v>
      </c>
      <c r="D125" s="219"/>
      <c r="E125" s="155"/>
    </row>
    <row r="126" ht="12.75" customHeight="1">
      <c r="A126" s="155"/>
      <c r="B126" s="105" t="s">
        <v>222</v>
      </c>
      <c r="C126" s="218">
        <v>0.0</v>
      </c>
      <c r="D126" s="219"/>
      <c r="E126" s="155"/>
    </row>
    <row r="127" ht="12.75" customHeight="1">
      <c r="A127" s="155"/>
      <c r="B127" s="105" t="s">
        <v>62</v>
      </c>
      <c r="C127" s="218">
        <v>0.0</v>
      </c>
      <c r="D127" s="219"/>
      <c r="E127" s="155"/>
    </row>
    <row r="128" ht="12.75" customHeight="1">
      <c r="A128" s="155"/>
      <c r="B128" s="226" t="s">
        <v>541</v>
      </c>
      <c r="C128" s="227">
        <f>SUM(C119:C127)</f>
        <v>0</v>
      </c>
      <c r="D128" s="219"/>
      <c r="E128" s="155"/>
    </row>
    <row r="129" ht="12.75" customHeight="1">
      <c r="A129" s="155"/>
      <c r="B129" s="228" t="s">
        <v>225</v>
      </c>
      <c r="C129" s="229">
        <f>C38+C49+C58+C84+C94+C117+C128</f>
        <v>0</v>
      </c>
      <c r="D129" s="155"/>
      <c r="E129" s="155"/>
    </row>
    <row r="130" ht="12.75" customHeight="1">
      <c r="A130" s="155"/>
      <c r="B130" s="155"/>
      <c r="C130" s="155"/>
      <c r="D130" s="155"/>
      <c r="E130" s="155"/>
    </row>
    <row r="131" ht="12.75" customHeight="1">
      <c r="A131" s="155"/>
      <c r="B131" s="155"/>
      <c r="C131" s="155"/>
      <c r="D131" s="155"/>
      <c r="E131" s="155"/>
    </row>
    <row r="132" ht="12.75" customHeight="1">
      <c r="A132" s="155"/>
      <c r="B132" s="155"/>
      <c r="C132" s="155"/>
      <c r="D132" s="155"/>
      <c r="E132" s="155"/>
    </row>
    <row r="133" ht="12.75" customHeight="1">
      <c r="A133" s="155"/>
      <c r="B133" s="155"/>
      <c r="C133" s="155"/>
      <c r="D133" s="155"/>
      <c r="E133" s="155"/>
    </row>
    <row r="134" ht="12.75" customHeight="1">
      <c r="A134" s="155"/>
      <c r="B134" s="155"/>
      <c r="C134" s="155"/>
      <c r="D134" s="155"/>
      <c r="E134" s="155"/>
    </row>
    <row r="135" ht="12.75" customHeight="1">
      <c r="A135" s="155"/>
      <c r="B135" s="155"/>
      <c r="C135" s="155"/>
      <c r="D135" s="155"/>
      <c r="E135" s="155"/>
    </row>
    <row r="136" ht="12.75" customHeight="1">
      <c r="A136" s="155"/>
      <c r="B136" s="155"/>
      <c r="C136" s="155"/>
      <c r="D136" s="155"/>
      <c r="E136" s="155"/>
    </row>
    <row r="137" ht="12.75" customHeight="1">
      <c r="A137" s="155"/>
      <c r="B137" s="155"/>
      <c r="C137" s="155"/>
      <c r="D137" s="155"/>
      <c r="E137" s="155"/>
    </row>
    <row r="138" ht="12.75" customHeight="1">
      <c r="A138" s="155"/>
      <c r="B138" s="155"/>
      <c r="C138" s="155"/>
      <c r="D138" s="155"/>
      <c r="E138" s="155"/>
    </row>
    <row r="139" ht="12.75" customHeight="1">
      <c r="A139" s="155"/>
      <c r="B139" s="155"/>
      <c r="C139" s="155"/>
      <c r="D139" s="155"/>
      <c r="E139" s="155"/>
    </row>
    <row r="140" ht="12.75" customHeight="1">
      <c r="A140" s="155"/>
      <c r="B140" s="155"/>
      <c r="C140" s="155"/>
      <c r="D140" s="155"/>
      <c r="E140" s="155"/>
    </row>
    <row r="141" ht="12.75" customHeight="1">
      <c r="A141" s="155"/>
      <c r="B141" s="155"/>
      <c r="C141" s="155"/>
      <c r="D141" s="155"/>
      <c r="E141" s="155"/>
    </row>
    <row r="142" ht="12.75" customHeight="1">
      <c r="A142" s="155"/>
      <c r="B142" s="155"/>
      <c r="C142" s="155"/>
      <c r="D142" s="155"/>
      <c r="E142" s="155"/>
    </row>
    <row r="143" ht="12.75" customHeight="1">
      <c r="A143" s="155"/>
      <c r="B143" s="155"/>
      <c r="C143" s="155"/>
      <c r="D143" s="155"/>
      <c r="E143" s="155"/>
    </row>
    <row r="144" ht="12.75" customHeight="1">
      <c r="A144" s="155"/>
      <c r="B144" s="155"/>
      <c r="C144" s="155"/>
      <c r="D144" s="155"/>
      <c r="E144" s="155"/>
    </row>
    <row r="145" ht="12.75" customHeight="1">
      <c r="A145" s="155"/>
      <c r="B145" s="155"/>
      <c r="C145" s="155"/>
      <c r="D145" s="155"/>
      <c r="E145" s="155"/>
    </row>
    <row r="146" ht="12.75" customHeight="1">
      <c r="A146" s="155"/>
      <c r="B146" s="155"/>
      <c r="C146" s="155"/>
      <c r="D146" s="155"/>
      <c r="E146" s="155"/>
    </row>
    <row r="147" ht="12.75" customHeight="1">
      <c r="A147" s="155"/>
      <c r="B147" s="155"/>
      <c r="C147" s="155"/>
      <c r="D147" s="155"/>
      <c r="E147" s="155"/>
    </row>
    <row r="148" ht="12.75" customHeight="1">
      <c r="A148" s="155"/>
      <c r="B148" s="155"/>
      <c r="C148" s="155"/>
      <c r="D148" s="155"/>
      <c r="E148" s="155"/>
    </row>
    <row r="149" ht="12.75" customHeight="1">
      <c r="A149" s="155"/>
      <c r="B149" s="155"/>
      <c r="C149" s="155"/>
      <c r="D149" s="155"/>
      <c r="E149" s="155"/>
    </row>
    <row r="150" ht="12.75" customHeight="1">
      <c r="A150" s="155"/>
      <c r="B150" s="155"/>
      <c r="C150" s="155"/>
      <c r="D150" s="155"/>
      <c r="E150" s="155"/>
    </row>
    <row r="151" ht="12.75" customHeight="1">
      <c r="A151" s="155"/>
      <c r="B151" s="155"/>
      <c r="C151" s="155"/>
      <c r="D151" s="155"/>
      <c r="E151" s="155"/>
    </row>
    <row r="152" ht="12.75" customHeight="1">
      <c r="A152" s="155"/>
      <c r="B152" s="155"/>
      <c r="C152" s="155"/>
      <c r="D152" s="155"/>
      <c r="E152" s="155"/>
    </row>
    <row r="153" ht="12.75" customHeight="1">
      <c r="A153" s="155"/>
      <c r="B153" s="155"/>
      <c r="C153" s="155"/>
      <c r="D153" s="155"/>
      <c r="E153" s="155"/>
    </row>
    <row r="154" ht="12.75" customHeight="1">
      <c r="A154" s="155"/>
      <c r="B154" s="155"/>
      <c r="C154" s="155"/>
      <c r="D154" s="155"/>
      <c r="E154" s="155"/>
    </row>
    <row r="155" ht="12.75" customHeight="1">
      <c r="A155" s="155"/>
      <c r="B155" s="155"/>
      <c r="C155" s="155"/>
      <c r="D155" s="155"/>
      <c r="E155" s="155"/>
    </row>
    <row r="156" ht="12.75" customHeight="1">
      <c r="A156" s="155"/>
      <c r="B156" s="155"/>
      <c r="C156" s="155"/>
      <c r="D156" s="155"/>
      <c r="E156" s="155"/>
    </row>
    <row r="157" ht="12.75" customHeight="1">
      <c r="A157" s="155"/>
      <c r="B157" s="155"/>
      <c r="C157" s="155"/>
      <c r="D157" s="155"/>
      <c r="E157" s="155"/>
    </row>
    <row r="158" ht="12.75" customHeight="1">
      <c r="A158" s="155"/>
      <c r="B158" s="155"/>
      <c r="C158" s="155"/>
      <c r="D158" s="155"/>
      <c r="E158" s="155"/>
    </row>
    <row r="159" ht="12.75" customHeight="1">
      <c r="A159" s="155"/>
      <c r="B159" s="155"/>
      <c r="C159" s="155"/>
      <c r="D159" s="155"/>
      <c r="E159" s="155"/>
    </row>
    <row r="160" ht="12.75" customHeight="1">
      <c r="A160" s="155"/>
      <c r="B160" s="155"/>
      <c r="C160" s="155"/>
      <c r="D160" s="155"/>
      <c r="E160" s="155"/>
    </row>
    <row r="161" ht="12.75" customHeight="1">
      <c r="A161" s="155"/>
      <c r="B161" s="155"/>
      <c r="C161" s="155"/>
      <c r="D161" s="155"/>
      <c r="E161" s="155"/>
    </row>
    <row r="162" ht="12.75" customHeight="1">
      <c r="A162" s="155"/>
      <c r="B162" s="155"/>
      <c r="C162" s="155"/>
      <c r="D162" s="155"/>
      <c r="E162" s="155"/>
    </row>
    <row r="163" ht="12.75" customHeight="1">
      <c r="A163" s="155"/>
      <c r="B163" s="155"/>
      <c r="C163" s="155"/>
      <c r="D163" s="155"/>
      <c r="E163" s="155"/>
    </row>
    <row r="164" ht="12.75" customHeight="1">
      <c r="A164" s="155"/>
      <c r="B164" s="155"/>
      <c r="C164" s="155"/>
      <c r="D164" s="155"/>
      <c r="E164" s="155"/>
    </row>
    <row r="165" ht="12.75" customHeight="1">
      <c r="A165" s="155"/>
      <c r="B165" s="155"/>
      <c r="C165" s="155"/>
      <c r="D165" s="155"/>
      <c r="E165" s="155"/>
    </row>
    <row r="166" ht="12.75" customHeight="1">
      <c r="A166" s="155"/>
      <c r="B166" s="155"/>
      <c r="C166" s="155"/>
      <c r="D166" s="155"/>
      <c r="E166" s="155"/>
    </row>
    <row r="167" ht="12.75" customHeight="1">
      <c r="A167" s="155"/>
      <c r="B167" s="155"/>
      <c r="C167" s="155"/>
      <c r="D167" s="155"/>
      <c r="E167" s="155"/>
    </row>
    <row r="168" ht="12.75" customHeight="1">
      <c r="A168" s="155"/>
      <c r="B168" s="155"/>
      <c r="C168" s="155"/>
      <c r="D168" s="155"/>
      <c r="E168" s="155"/>
    </row>
    <row r="169" ht="12.75" customHeight="1">
      <c r="A169" s="155"/>
      <c r="B169" s="155"/>
      <c r="C169" s="155"/>
      <c r="D169" s="155"/>
      <c r="E169" s="155"/>
    </row>
    <row r="170" ht="12.75" customHeight="1">
      <c r="A170" s="155"/>
      <c r="B170" s="155"/>
      <c r="C170" s="155"/>
      <c r="D170" s="155"/>
      <c r="E170" s="155"/>
    </row>
    <row r="171" ht="12.75" customHeight="1">
      <c r="A171" s="155"/>
      <c r="B171" s="155"/>
      <c r="C171" s="155"/>
      <c r="D171" s="155"/>
      <c r="E171" s="155"/>
    </row>
    <row r="172" ht="12.75" customHeight="1">
      <c r="A172" s="155"/>
      <c r="B172" s="155"/>
      <c r="C172" s="155"/>
      <c r="D172" s="155"/>
      <c r="E172" s="155"/>
    </row>
    <row r="173" ht="12.75" customHeight="1">
      <c r="A173" s="155"/>
      <c r="B173" s="155"/>
      <c r="C173" s="155"/>
      <c r="D173" s="155"/>
      <c r="E173" s="155"/>
    </row>
    <row r="174" ht="12.75" customHeight="1">
      <c r="A174" s="155"/>
      <c r="B174" s="155"/>
      <c r="C174" s="155"/>
      <c r="D174" s="155"/>
      <c r="E174" s="155"/>
    </row>
    <row r="175" ht="12.75" customHeight="1">
      <c r="A175" s="155"/>
      <c r="B175" s="155"/>
      <c r="C175" s="155"/>
      <c r="D175" s="155"/>
      <c r="E175" s="155"/>
    </row>
    <row r="176" ht="12.75" customHeight="1">
      <c r="A176" s="155"/>
      <c r="B176" s="155"/>
      <c r="C176" s="155"/>
      <c r="D176" s="155"/>
      <c r="E176" s="155"/>
    </row>
    <row r="177" ht="12.75" customHeight="1">
      <c r="A177" s="155"/>
      <c r="B177" s="155"/>
      <c r="C177" s="155"/>
      <c r="D177" s="155"/>
      <c r="E177" s="155"/>
    </row>
    <row r="178" ht="12.75" customHeight="1">
      <c r="A178" s="155"/>
      <c r="B178" s="155"/>
      <c r="C178" s="155"/>
      <c r="D178" s="155"/>
      <c r="E178" s="155"/>
    </row>
    <row r="179" ht="12.75" customHeight="1">
      <c r="A179" s="155"/>
      <c r="B179" s="155"/>
      <c r="C179" s="155"/>
      <c r="D179" s="155"/>
      <c r="E179" s="155"/>
    </row>
    <row r="180" ht="12.75" customHeight="1">
      <c r="A180" s="155"/>
      <c r="B180" s="155"/>
      <c r="C180" s="155"/>
      <c r="D180" s="155"/>
      <c r="E180" s="155"/>
    </row>
    <row r="181" ht="12.75" customHeight="1">
      <c r="A181" s="155"/>
      <c r="B181" s="155"/>
      <c r="C181" s="155"/>
      <c r="D181" s="155"/>
      <c r="E181" s="155"/>
    </row>
    <row r="182" ht="12.75" customHeight="1">
      <c r="A182" s="155"/>
      <c r="B182" s="155"/>
      <c r="C182" s="155"/>
      <c r="D182" s="155"/>
      <c r="E182" s="155"/>
    </row>
    <row r="183" ht="12.75" customHeight="1">
      <c r="A183" s="155"/>
      <c r="B183" s="155"/>
      <c r="C183" s="155"/>
      <c r="D183" s="155"/>
      <c r="E183" s="155"/>
    </row>
    <row r="184" ht="12.75" customHeight="1">
      <c r="A184" s="155"/>
      <c r="B184" s="155"/>
      <c r="C184" s="155"/>
      <c r="D184" s="155"/>
      <c r="E184" s="155"/>
    </row>
    <row r="185" ht="12.75" customHeight="1">
      <c r="A185" s="155"/>
      <c r="B185" s="155"/>
      <c r="C185" s="155"/>
      <c r="D185" s="155"/>
      <c r="E185" s="155"/>
    </row>
    <row r="186" ht="12.75" customHeight="1">
      <c r="A186" s="155"/>
      <c r="B186" s="155"/>
      <c r="C186" s="155"/>
      <c r="D186" s="155"/>
      <c r="E186" s="155"/>
    </row>
    <row r="187" ht="12.75" customHeight="1">
      <c r="A187" s="155"/>
      <c r="B187" s="155"/>
      <c r="C187" s="155"/>
      <c r="D187" s="155"/>
      <c r="E187" s="155"/>
    </row>
    <row r="188" ht="12.75" customHeight="1">
      <c r="A188" s="155"/>
      <c r="B188" s="155"/>
      <c r="C188" s="155"/>
      <c r="D188" s="155"/>
      <c r="E188" s="155"/>
    </row>
    <row r="189" ht="12.75" customHeight="1">
      <c r="A189" s="155"/>
      <c r="B189" s="155"/>
      <c r="C189" s="155"/>
      <c r="D189" s="155"/>
      <c r="E189" s="155"/>
    </row>
    <row r="190" ht="12.75" customHeight="1">
      <c r="A190" s="155"/>
      <c r="B190" s="155"/>
      <c r="C190" s="155"/>
      <c r="D190" s="155"/>
      <c r="E190" s="155"/>
    </row>
    <row r="191" ht="12.75" customHeight="1">
      <c r="A191" s="155"/>
      <c r="B191" s="155"/>
      <c r="C191" s="155"/>
      <c r="D191" s="155"/>
      <c r="E191" s="155"/>
    </row>
    <row r="192" ht="12.75" customHeight="1">
      <c r="A192" s="155"/>
      <c r="B192" s="155"/>
      <c r="C192" s="155"/>
      <c r="D192" s="155"/>
      <c r="E192" s="155"/>
    </row>
    <row r="193" ht="12.75" customHeight="1">
      <c r="A193" s="155"/>
      <c r="B193" s="155"/>
      <c r="C193" s="155"/>
      <c r="D193" s="155"/>
      <c r="E193" s="155"/>
    </row>
    <row r="194" ht="12.75" customHeight="1">
      <c r="A194" s="155"/>
      <c r="B194" s="155"/>
      <c r="C194" s="155"/>
      <c r="D194" s="155"/>
      <c r="E194" s="155"/>
    </row>
    <row r="195" ht="12.75" customHeight="1">
      <c r="A195" s="155"/>
      <c r="B195" s="155"/>
      <c r="C195" s="155"/>
      <c r="D195" s="155"/>
      <c r="E195" s="155"/>
    </row>
    <row r="196" ht="12.75" customHeight="1">
      <c r="A196" s="155"/>
      <c r="B196" s="155"/>
      <c r="C196" s="155"/>
      <c r="D196" s="155"/>
      <c r="E196" s="155"/>
    </row>
    <row r="197" ht="12.75" customHeight="1">
      <c r="A197" s="155"/>
      <c r="B197" s="155"/>
      <c r="C197" s="155"/>
      <c r="D197" s="155"/>
      <c r="E197" s="155"/>
    </row>
    <row r="198" ht="12.75" customHeight="1">
      <c r="A198" s="155"/>
      <c r="B198" s="155"/>
      <c r="C198" s="155"/>
      <c r="D198" s="155"/>
      <c r="E198" s="155"/>
    </row>
    <row r="199" ht="12.75" customHeight="1">
      <c r="A199" s="155"/>
      <c r="B199" s="155"/>
      <c r="C199" s="155"/>
      <c r="D199" s="155"/>
      <c r="E199" s="155"/>
    </row>
    <row r="200" ht="12.75" customHeight="1">
      <c r="A200" s="155"/>
      <c r="B200" s="155"/>
      <c r="C200" s="155"/>
      <c r="D200" s="155"/>
      <c r="E200" s="155"/>
    </row>
    <row r="201" ht="12.75" customHeight="1">
      <c r="A201" s="155"/>
      <c r="B201" s="155"/>
      <c r="C201" s="155"/>
      <c r="D201" s="155"/>
      <c r="E201" s="155"/>
    </row>
    <row r="202" ht="12.75" customHeight="1">
      <c r="A202" s="155"/>
      <c r="B202" s="155"/>
      <c r="C202" s="155"/>
      <c r="D202" s="155"/>
      <c r="E202" s="155"/>
    </row>
    <row r="203" ht="12.75" customHeight="1">
      <c r="A203" s="155"/>
      <c r="B203" s="155"/>
      <c r="C203" s="155"/>
      <c r="D203" s="155"/>
      <c r="E203" s="155"/>
    </row>
    <row r="204" ht="12.75" customHeight="1">
      <c r="A204" s="155"/>
      <c r="B204" s="155"/>
      <c r="C204" s="155"/>
      <c r="D204" s="155"/>
      <c r="E204" s="155"/>
    </row>
    <row r="205" ht="12.75" customHeight="1">
      <c r="A205" s="155"/>
      <c r="B205" s="155"/>
      <c r="C205" s="155"/>
      <c r="D205" s="155"/>
      <c r="E205" s="155"/>
    </row>
    <row r="206" ht="12.75" customHeight="1">
      <c r="A206" s="155"/>
      <c r="B206" s="155"/>
      <c r="C206" s="155"/>
      <c r="D206" s="155"/>
      <c r="E206" s="155"/>
    </row>
    <row r="207" ht="12.75" customHeight="1">
      <c r="A207" s="155"/>
      <c r="B207" s="155"/>
      <c r="C207" s="155"/>
      <c r="D207" s="155"/>
      <c r="E207" s="155"/>
    </row>
    <row r="208" ht="12.75" customHeight="1">
      <c r="A208" s="155"/>
      <c r="B208" s="155"/>
      <c r="C208" s="155"/>
      <c r="D208" s="155"/>
      <c r="E208" s="155"/>
    </row>
    <row r="209" ht="12.75" customHeight="1">
      <c r="A209" s="155"/>
      <c r="B209" s="155"/>
      <c r="C209" s="155"/>
      <c r="D209" s="155"/>
      <c r="E209" s="155"/>
    </row>
    <row r="210" ht="12.75" customHeight="1">
      <c r="A210" s="155"/>
      <c r="B210" s="155"/>
      <c r="C210" s="155"/>
      <c r="D210" s="155"/>
      <c r="E210" s="155"/>
    </row>
    <row r="211" ht="12.75" customHeight="1">
      <c r="A211" s="155"/>
      <c r="B211" s="155"/>
      <c r="C211" s="155"/>
      <c r="D211" s="155"/>
      <c r="E211" s="155"/>
    </row>
    <row r="212" ht="12.75" customHeight="1">
      <c r="A212" s="155"/>
      <c r="B212" s="155"/>
      <c r="C212" s="155"/>
      <c r="D212" s="155"/>
      <c r="E212" s="155"/>
    </row>
    <row r="213" ht="12.75" customHeight="1">
      <c r="A213" s="155"/>
      <c r="B213" s="155"/>
      <c r="C213" s="155"/>
      <c r="D213" s="155"/>
      <c r="E213" s="155"/>
    </row>
    <row r="214" ht="12.75" customHeight="1">
      <c r="A214" s="155"/>
      <c r="B214" s="155"/>
      <c r="C214" s="155"/>
      <c r="D214" s="155"/>
      <c r="E214" s="155"/>
    </row>
    <row r="215" ht="12.75" customHeight="1">
      <c r="A215" s="155"/>
      <c r="B215" s="155"/>
      <c r="C215" s="155"/>
      <c r="D215" s="155"/>
      <c r="E215" s="155"/>
    </row>
    <row r="216" ht="12.75" customHeight="1">
      <c r="A216" s="155"/>
      <c r="B216" s="155"/>
      <c r="C216" s="155"/>
      <c r="D216" s="155"/>
      <c r="E216" s="155"/>
    </row>
    <row r="217" ht="12.75" customHeight="1">
      <c r="A217" s="155"/>
      <c r="B217" s="155"/>
      <c r="C217" s="155"/>
      <c r="D217" s="155"/>
      <c r="E217" s="155"/>
    </row>
    <row r="218" ht="12.75" customHeight="1">
      <c r="A218" s="155"/>
      <c r="B218" s="155"/>
      <c r="C218" s="155"/>
      <c r="D218" s="155"/>
      <c r="E218" s="155"/>
    </row>
    <row r="219" ht="12.75" customHeight="1">
      <c r="A219" s="155"/>
      <c r="B219" s="155"/>
      <c r="C219" s="155"/>
      <c r="D219" s="155"/>
      <c r="E219" s="155"/>
    </row>
    <row r="220" ht="12.75" customHeight="1">
      <c r="A220" s="155"/>
      <c r="B220" s="155"/>
      <c r="C220" s="155"/>
      <c r="D220" s="155"/>
      <c r="E220" s="155"/>
    </row>
    <row r="221" ht="12.75" customHeight="1">
      <c r="A221" s="155"/>
      <c r="B221" s="155"/>
      <c r="C221" s="155"/>
      <c r="D221" s="155"/>
      <c r="E221" s="155"/>
    </row>
    <row r="222" ht="12.75" customHeight="1">
      <c r="A222" s="155"/>
      <c r="B222" s="155"/>
      <c r="C222" s="155"/>
      <c r="D222" s="155"/>
      <c r="E222" s="155"/>
    </row>
    <row r="223" ht="12.75" customHeight="1">
      <c r="A223" s="155"/>
      <c r="B223" s="155"/>
      <c r="C223" s="155"/>
      <c r="D223" s="155"/>
      <c r="E223" s="155"/>
    </row>
    <row r="224" ht="12.75" customHeight="1">
      <c r="A224" s="155"/>
      <c r="B224" s="155"/>
      <c r="C224" s="155"/>
      <c r="D224" s="155"/>
      <c r="E224" s="155"/>
    </row>
    <row r="225" ht="12.75" customHeight="1">
      <c r="A225" s="155"/>
      <c r="B225" s="155"/>
      <c r="C225" s="155"/>
      <c r="D225" s="155"/>
      <c r="E225" s="155"/>
    </row>
    <row r="226" ht="12.75" customHeight="1">
      <c r="A226" s="155"/>
      <c r="B226" s="155"/>
      <c r="C226" s="155"/>
      <c r="D226" s="155"/>
      <c r="E226" s="155"/>
    </row>
    <row r="227" ht="12.75" customHeight="1">
      <c r="A227" s="155"/>
      <c r="B227" s="155"/>
      <c r="C227" s="155"/>
      <c r="D227" s="155"/>
      <c r="E227" s="155"/>
    </row>
    <row r="228" ht="12.75" customHeight="1">
      <c r="A228" s="155"/>
      <c r="B228" s="155"/>
      <c r="C228" s="155"/>
      <c r="D228" s="155"/>
      <c r="E228" s="155"/>
    </row>
    <row r="229" ht="12.75" customHeight="1">
      <c r="A229" s="155"/>
      <c r="B229" s="155"/>
      <c r="C229" s="155"/>
      <c r="D229" s="155"/>
      <c r="E229" s="155"/>
    </row>
    <row r="230" ht="12.75" customHeight="1">
      <c r="A230" s="155"/>
      <c r="B230" s="155"/>
      <c r="C230" s="155"/>
      <c r="D230" s="155"/>
      <c r="E230" s="155"/>
    </row>
    <row r="231" ht="12.75" customHeight="1">
      <c r="A231" s="155"/>
      <c r="B231" s="155"/>
      <c r="C231" s="155"/>
      <c r="D231" s="155"/>
      <c r="E231" s="155"/>
    </row>
    <row r="232" ht="12.75" customHeight="1">
      <c r="A232" s="155"/>
      <c r="B232" s="155"/>
      <c r="C232" s="155"/>
      <c r="D232" s="155"/>
      <c r="E232" s="155"/>
    </row>
    <row r="233" ht="12.75" customHeight="1">
      <c r="A233" s="155"/>
      <c r="B233" s="155"/>
      <c r="C233" s="155"/>
      <c r="D233" s="155"/>
      <c r="E233" s="155"/>
    </row>
    <row r="234" ht="12.75" customHeight="1">
      <c r="A234" s="155"/>
      <c r="B234" s="155"/>
      <c r="C234" s="155"/>
      <c r="D234" s="155"/>
      <c r="E234" s="155"/>
    </row>
    <row r="235" ht="12.75" customHeight="1">
      <c r="A235" s="155"/>
      <c r="B235" s="155"/>
      <c r="C235" s="155"/>
      <c r="D235" s="155"/>
      <c r="E235" s="155"/>
    </row>
    <row r="236" ht="12.75" customHeight="1">
      <c r="A236" s="155"/>
      <c r="B236" s="155"/>
      <c r="C236" s="155"/>
      <c r="D236" s="155"/>
      <c r="E236" s="155"/>
    </row>
    <row r="237" ht="12.75" customHeight="1">
      <c r="A237" s="155"/>
      <c r="B237" s="155"/>
      <c r="C237" s="155"/>
      <c r="D237" s="155"/>
      <c r="E237" s="155"/>
    </row>
    <row r="238" ht="12.75" customHeight="1">
      <c r="A238" s="155"/>
      <c r="B238" s="155"/>
      <c r="C238" s="155"/>
      <c r="D238" s="155"/>
      <c r="E238" s="155"/>
    </row>
    <row r="239" ht="12.75" customHeight="1">
      <c r="A239" s="155"/>
      <c r="B239" s="155"/>
      <c r="C239" s="155"/>
      <c r="D239" s="155"/>
      <c r="E239" s="155"/>
    </row>
    <row r="240" ht="12.75" customHeight="1">
      <c r="A240" s="155"/>
      <c r="B240" s="155"/>
      <c r="C240" s="155"/>
      <c r="D240" s="155"/>
      <c r="E240" s="155"/>
    </row>
    <row r="241" ht="12.75" customHeight="1">
      <c r="A241" s="155"/>
      <c r="B241" s="155"/>
      <c r="C241" s="155"/>
      <c r="D241" s="155"/>
      <c r="E241" s="155"/>
    </row>
    <row r="242" ht="12.75" customHeight="1">
      <c r="A242" s="155"/>
      <c r="B242" s="155"/>
      <c r="C242" s="155"/>
      <c r="D242" s="155"/>
      <c r="E242" s="155"/>
    </row>
    <row r="243" ht="12.75" customHeight="1">
      <c r="A243" s="155"/>
      <c r="B243" s="155"/>
      <c r="C243" s="155"/>
      <c r="D243" s="155"/>
      <c r="E243" s="155"/>
    </row>
    <row r="244" ht="12.75" customHeight="1">
      <c r="A244" s="155"/>
      <c r="B244" s="155"/>
      <c r="C244" s="155"/>
      <c r="D244" s="155"/>
      <c r="E244" s="155"/>
    </row>
    <row r="245" ht="12.75" customHeight="1">
      <c r="A245" s="155"/>
      <c r="B245" s="155"/>
      <c r="C245" s="155"/>
      <c r="D245" s="155"/>
      <c r="E245" s="155"/>
    </row>
    <row r="246" ht="12.75" customHeight="1">
      <c r="A246" s="155"/>
      <c r="B246" s="155"/>
      <c r="C246" s="155"/>
      <c r="D246" s="155"/>
      <c r="E246" s="155"/>
    </row>
    <row r="247" ht="12.75" customHeight="1">
      <c r="A247" s="155"/>
      <c r="B247" s="155"/>
      <c r="C247" s="155"/>
      <c r="D247" s="155"/>
      <c r="E247" s="155"/>
    </row>
    <row r="248" ht="12.75" customHeight="1">
      <c r="A248" s="155"/>
      <c r="B248" s="155"/>
      <c r="C248" s="155"/>
      <c r="D248" s="155"/>
      <c r="E248" s="155"/>
    </row>
    <row r="249" ht="12.75" customHeight="1">
      <c r="A249" s="155"/>
      <c r="B249" s="155"/>
      <c r="C249" s="155"/>
      <c r="D249" s="155"/>
      <c r="E249" s="155"/>
    </row>
    <row r="250" ht="12.75" customHeight="1">
      <c r="A250" s="155"/>
      <c r="B250" s="155"/>
      <c r="C250" s="155"/>
      <c r="D250" s="155"/>
      <c r="E250" s="155"/>
    </row>
    <row r="251" ht="12.75" customHeight="1">
      <c r="A251" s="155"/>
      <c r="B251" s="155"/>
      <c r="C251" s="155"/>
      <c r="D251" s="155"/>
      <c r="E251" s="155"/>
    </row>
    <row r="252" ht="12.75" customHeight="1">
      <c r="A252" s="155"/>
      <c r="B252" s="155"/>
      <c r="C252" s="155"/>
      <c r="D252" s="155"/>
      <c r="E252" s="155"/>
    </row>
    <row r="253" ht="12.75" customHeight="1">
      <c r="A253" s="155"/>
      <c r="B253" s="155"/>
      <c r="C253" s="155"/>
      <c r="D253" s="155"/>
      <c r="E253" s="155"/>
    </row>
    <row r="254" ht="12.75" customHeight="1">
      <c r="A254" s="155"/>
      <c r="B254" s="155"/>
      <c r="C254" s="155"/>
      <c r="D254" s="155"/>
      <c r="E254" s="155"/>
    </row>
    <row r="255" ht="12.75" customHeight="1">
      <c r="A255" s="155"/>
      <c r="B255" s="155"/>
      <c r="C255" s="155"/>
      <c r="D255" s="155"/>
      <c r="E255" s="155"/>
    </row>
    <row r="256" ht="12.75" customHeight="1">
      <c r="A256" s="155"/>
      <c r="B256" s="155"/>
      <c r="C256" s="155"/>
      <c r="D256" s="155"/>
      <c r="E256" s="155"/>
    </row>
    <row r="257" ht="12.75" customHeight="1">
      <c r="A257" s="155"/>
      <c r="B257" s="155"/>
      <c r="C257" s="155"/>
      <c r="D257" s="155"/>
      <c r="E257" s="155"/>
    </row>
    <row r="258" ht="12.75" customHeight="1">
      <c r="A258" s="155"/>
      <c r="B258" s="155"/>
      <c r="C258" s="155"/>
      <c r="D258" s="155"/>
      <c r="E258" s="155"/>
    </row>
    <row r="259" ht="12.75" customHeight="1">
      <c r="A259" s="155"/>
      <c r="B259" s="155"/>
      <c r="C259" s="155"/>
      <c r="D259" s="155"/>
      <c r="E259" s="155"/>
    </row>
    <row r="260" ht="12.75" customHeight="1">
      <c r="A260" s="155"/>
      <c r="B260" s="155"/>
      <c r="C260" s="155"/>
      <c r="D260" s="155"/>
      <c r="E260" s="155"/>
    </row>
    <row r="261" ht="12.75" customHeight="1">
      <c r="A261" s="155"/>
      <c r="B261" s="155"/>
      <c r="C261" s="155"/>
      <c r="D261" s="155"/>
      <c r="E261" s="155"/>
    </row>
    <row r="262" ht="12.75" customHeight="1">
      <c r="A262" s="155"/>
      <c r="B262" s="155"/>
      <c r="C262" s="155"/>
      <c r="D262" s="155"/>
      <c r="E262" s="155"/>
    </row>
    <row r="263" ht="12.75" customHeight="1">
      <c r="A263" s="155"/>
      <c r="B263" s="155"/>
      <c r="C263" s="155"/>
      <c r="D263" s="155"/>
      <c r="E263" s="155"/>
    </row>
    <row r="264" ht="12.75" customHeight="1">
      <c r="A264" s="155"/>
      <c r="B264" s="155"/>
      <c r="C264" s="155"/>
      <c r="D264" s="155"/>
      <c r="E264" s="155"/>
    </row>
    <row r="265" ht="12.75" customHeight="1">
      <c r="A265" s="155"/>
      <c r="B265" s="155"/>
      <c r="C265" s="155"/>
      <c r="D265" s="155"/>
      <c r="E265" s="155"/>
    </row>
    <row r="266" ht="12.75" customHeight="1">
      <c r="A266" s="155"/>
      <c r="B266" s="155"/>
      <c r="C266" s="155"/>
      <c r="D266" s="155"/>
      <c r="E266" s="155"/>
    </row>
    <row r="267" ht="12.75" customHeight="1">
      <c r="A267" s="155"/>
      <c r="B267" s="155"/>
      <c r="C267" s="155"/>
      <c r="D267" s="155"/>
      <c r="E267" s="155"/>
    </row>
    <row r="268" ht="12.75" customHeight="1">
      <c r="A268" s="155"/>
      <c r="B268" s="155"/>
      <c r="C268" s="155"/>
      <c r="D268" s="155"/>
      <c r="E268" s="155"/>
    </row>
    <row r="269" ht="12.75" customHeight="1">
      <c r="A269" s="155"/>
      <c r="B269" s="155"/>
      <c r="C269" s="155"/>
      <c r="D269" s="155"/>
      <c r="E269" s="155"/>
    </row>
    <row r="270" ht="12.75" customHeight="1">
      <c r="A270" s="155"/>
      <c r="B270" s="155"/>
      <c r="C270" s="155"/>
      <c r="D270" s="155"/>
      <c r="E270" s="155"/>
    </row>
    <row r="271" ht="12.75" customHeight="1">
      <c r="A271" s="155"/>
      <c r="B271" s="155"/>
      <c r="C271" s="155"/>
      <c r="D271" s="155"/>
      <c r="E271" s="155"/>
    </row>
    <row r="272" ht="12.75" customHeight="1">
      <c r="A272" s="155"/>
      <c r="B272" s="155"/>
      <c r="C272" s="155"/>
      <c r="D272" s="155"/>
      <c r="E272" s="155"/>
    </row>
    <row r="273" ht="12.75" customHeight="1">
      <c r="A273" s="155"/>
      <c r="B273" s="155"/>
      <c r="C273" s="155"/>
      <c r="D273" s="155"/>
      <c r="E273" s="155"/>
    </row>
    <row r="274" ht="12.75" customHeight="1">
      <c r="A274" s="155"/>
      <c r="B274" s="155"/>
      <c r="C274" s="155"/>
      <c r="D274" s="155"/>
      <c r="E274" s="155"/>
    </row>
    <row r="275" ht="12.75" customHeight="1">
      <c r="A275" s="155"/>
      <c r="B275" s="155"/>
      <c r="C275" s="155"/>
      <c r="D275" s="155"/>
      <c r="E275" s="155"/>
    </row>
    <row r="276" ht="12.75" customHeight="1">
      <c r="A276" s="155"/>
      <c r="B276" s="155"/>
      <c r="C276" s="155"/>
      <c r="D276" s="155"/>
      <c r="E276" s="155"/>
    </row>
    <row r="277" ht="12.75" customHeight="1">
      <c r="A277" s="155"/>
      <c r="B277" s="155"/>
      <c r="C277" s="155"/>
      <c r="D277" s="155"/>
      <c r="E277" s="155"/>
    </row>
    <row r="278" ht="12.75" customHeight="1">
      <c r="A278" s="155"/>
      <c r="B278" s="155"/>
      <c r="C278" s="155"/>
      <c r="D278" s="155"/>
      <c r="E278" s="155"/>
    </row>
    <row r="279" ht="12.75" customHeight="1">
      <c r="A279" s="155"/>
      <c r="B279" s="155"/>
      <c r="C279" s="155"/>
      <c r="D279" s="155"/>
      <c r="E279" s="155"/>
    </row>
    <row r="280" ht="12.75" customHeight="1">
      <c r="A280" s="155"/>
      <c r="B280" s="155"/>
      <c r="C280" s="155"/>
      <c r="D280" s="155"/>
      <c r="E280" s="155"/>
    </row>
    <row r="281" ht="12.75" customHeight="1">
      <c r="A281" s="155"/>
      <c r="B281" s="155"/>
      <c r="C281" s="155"/>
      <c r="D281" s="155"/>
      <c r="E281" s="155"/>
    </row>
    <row r="282" ht="12.75" customHeight="1">
      <c r="A282" s="155"/>
      <c r="B282" s="155"/>
      <c r="C282" s="155"/>
      <c r="D282" s="155"/>
      <c r="E282" s="155"/>
    </row>
    <row r="283" ht="12.75" customHeight="1">
      <c r="A283" s="155"/>
      <c r="B283" s="155"/>
      <c r="C283" s="155"/>
      <c r="D283" s="155"/>
      <c r="E283" s="155"/>
    </row>
    <row r="284" ht="12.75" customHeight="1">
      <c r="A284" s="155"/>
      <c r="B284" s="155"/>
      <c r="C284" s="155"/>
      <c r="D284" s="155"/>
      <c r="E284" s="155"/>
    </row>
    <row r="285" ht="12.75" customHeight="1">
      <c r="A285" s="155"/>
      <c r="B285" s="155"/>
      <c r="C285" s="155"/>
      <c r="D285" s="155"/>
      <c r="E285" s="155"/>
    </row>
    <row r="286" ht="12.75" customHeight="1">
      <c r="A286" s="155"/>
      <c r="B286" s="155"/>
      <c r="C286" s="155"/>
      <c r="D286" s="155"/>
      <c r="E286" s="155"/>
    </row>
    <row r="287" ht="12.75" customHeight="1">
      <c r="A287" s="155"/>
      <c r="B287" s="155"/>
      <c r="C287" s="155"/>
      <c r="D287" s="155"/>
      <c r="E287" s="155"/>
    </row>
    <row r="288" ht="12.75" customHeight="1">
      <c r="A288" s="155"/>
      <c r="B288" s="155"/>
      <c r="C288" s="155"/>
      <c r="D288" s="155"/>
      <c r="E288" s="155"/>
    </row>
    <row r="289" ht="12.75" customHeight="1">
      <c r="A289" s="155"/>
      <c r="B289" s="155"/>
      <c r="C289" s="155"/>
      <c r="D289" s="155"/>
      <c r="E289" s="155"/>
    </row>
    <row r="290" ht="12.75" customHeight="1">
      <c r="A290" s="155"/>
      <c r="B290" s="155"/>
      <c r="C290" s="155"/>
      <c r="D290" s="155"/>
      <c r="E290" s="155"/>
    </row>
    <row r="291" ht="12.75" customHeight="1">
      <c r="A291" s="155"/>
      <c r="B291" s="155"/>
      <c r="C291" s="155"/>
      <c r="D291" s="155"/>
      <c r="E291" s="155"/>
    </row>
    <row r="292" ht="12.75" customHeight="1">
      <c r="A292" s="155"/>
      <c r="B292" s="155"/>
      <c r="C292" s="155"/>
      <c r="D292" s="155"/>
      <c r="E292" s="155"/>
    </row>
    <row r="293" ht="12.75" customHeight="1">
      <c r="A293" s="155"/>
      <c r="B293" s="155"/>
      <c r="C293" s="155"/>
      <c r="D293" s="155"/>
      <c r="E293" s="155"/>
    </row>
    <row r="294" ht="12.75" customHeight="1">
      <c r="A294" s="155"/>
      <c r="B294" s="155"/>
      <c r="C294" s="155"/>
      <c r="D294" s="155"/>
      <c r="E294" s="155"/>
    </row>
    <row r="295" ht="12.75" customHeight="1">
      <c r="A295" s="155"/>
      <c r="B295" s="155"/>
      <c r="C295" s="155"/>
      <c r="D295" s="155"/>
      <c r="E295" s="155"/>
    </row>
    <row r="296" ht="12.75" customHeight="1">
      <c r="A296" s="155"/>
      <c r="B296" s="155"/>
      <c r="C296" s="155"/>
      <c r="D296" s="155"/>
      <c r="E296" s="155"/>
    </row>
    <row r="297" ht="12.75" customHeight="1">
      <c r="A297" s="155"/>
      <c r="B297" s="155"/>
      <c r="C297" s="155"/>
      <c r="D297" s="155"/>
      <c r="E297" s="155"/>
    </row>
    <row r="298" ht="12.75" customHeight="1">
      <c r="A298" s="155"/>
      <c r="B298" s="155"/>
      <c r="C298" s="155"/>
      <c r="D298" s="155"/>
      <c r="E298" s="155"/>
    </row>
    <row r="299" ht="12.75" customHeight="1">
      <c r="A299" s="155"/>
      <c r="B299" s="155"/>
      <c r="C299" s="155"/>
      <c r="D299" s="155"/>
      <c r="E299" s="155"/>
    </row>
    <row r="300" ht="12.75" customHeight="1">
      <c r="A300" s="155"/>
      <c r="B300" s="155"/>
      <c r="C300" s="155"/>
      <c r="D300" s="155"/>
      <c r="E300" s="155"/>
    </row>
    <row r="301" ht="12.75" customHeight="1">
      <c r="A301" s="155"/>
      <c r="B301" s="155"/>
      <c r="C301" s="155"/>
      <c r="D301" s="155"/>
      <c r="E301" s="155"/>
    </row>
    <row r="302" ht="12.75" customHeight="1">
      <c r="A302" s="155"/>
      <c r="B302" s="155"/>
      <c r="C302" s="155"/>
      <c r="D302" s="155"/>
      <c r="E302" s="155"/>
    </row>
    <row r="303" ht="12.75" customHeight="1">
      <c r="A303" s="155"/>
      <c r="B303" s="155"/>
      <c r="C303" s="155"/>
      <c r="D303" s="155"/>
      <c r="E303" s="155"/>
    </row>
    <row r="304" ht="12.75" customHeight="1">
      <c r="A304" s="155"/>
      <c r="B304" s="155"/>
      <c r="C304" s="155"/>
      <c r="D304" s="155"/>
      <c r="E304" s="155"/>
    </row>
    <row r="305" ht="12.75" customHeight="1">
      <c r="A305" s="155"/>
      <c r="B305" s="155"/>
      <c r="C305" s="155"/>
      <c r="D305" s="155"/>
      <c r="E305" s="155"/>
    </row>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sheetData>
  <mergeCells count="11">
    <mergeCell ref="B74:D74"/>
    <mergeCell ref="B85:D85"/>
    <mergeCell ref="B95:D95"/>
    <mergeCell ref="B118:D118"/>
    <mergeCell ref="B6:D6"/>
    <mergeCell ref="B23:D23"/>
    <mergeCell ref="B39:D39"/>
    <mergeCell ref="B50:D50"/>
    <mergeCell ref="B59:D59"/>
    <mergeCell ref="B60:D60"/>
    <mergeCell ref="B70:D70"/>
  </mergeCells>
  <printOptions/>
  <pageMargins bottom="0.7500000000000001" footer="0.0" header="0.0" left="0.7000000000000001" right="0.7000000000000001" top="0.7500000000000001"/>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16.14"/>
    <col customWidth="1" min="3" max="8" width="14.29"/>
    <col customWidth="1" min="9" max="9" width="2.14"/>
    <col customWidth="1" min="10" max="26" width="14.29"/>
  </cols>
  <sheetData>
    <row r="1" ht="12.75" customHeight="1">
      <c r="A1" s="230"/>
      <c r="B1" s="231"/>
      <c r="C1" s="231"/>
      <c r="D1" s="231"/>
      <c r="E1" s="231"/>
      <c r="F1" s="231"/>
      <c r="G1" s="231"/>
      <c r="H1" s="231"/>
      <c r="I1" s="231"/>
    </row>
    <row r="2" ht="12.75" customHeight="1">
      <c r="A2" s="232"/>
      <c r="B2" s="10"/>
      <c r="C2" s="10"/>
      <c r="D2" s="10"/>
      <c r="E2" s="10"/>
      <c r="F2" s="10"/>
      <c r="G2" s="10"/>
      <c r="H2" s="10"/>
      <c r="I2" s="10"/>
    </row>
    <row r="3" ht="12.75" customHeight="1">
      <c r="A3" s="232"/>
      <c r="B3" s="10"/>
      <c r="C3" s="10"/>
      <c r="D3" s="10"/>
      <c r="E3" s="10"/>
      <c r="F3" s="10"/>
      <c r="G3" s="10"/>
      <c r="H3" s="10"/>
      <c r="I3" s="10"/>
    </row>
    <row r="4" ht="12.75" customHeight="1">
      <c r="A4" s="232"/>
      <c r="B4" s="10"/>
      <c r="C4" s="10"/>
      <c r="D4" s="10"/>
      <c r="E4" s="10"/>
      <c r="F4" s="10"/>
      <c r="G4" s="10"/>
      <c r="H4" s="10"/>
      <c r="I4" s="10"/>
    </row>
    <row r="5" ht="12.75" customHeight="1">
      <c r="A5" s="232"/>
      <c r="B5" s="10"/>
      <c r="C5" s="10"/>
      <c r="D5" s="10"/>
      <c r="E5" s="10"/>
      <c r="F5" s="10"/>
      <c r="G5" s="10"/>
      <c r="H5" s="10"/>
      <c r="I5" s="10"/>
    </row>
    <row r="6">
      <c r="A6" s="233"/>
      <c r="B6" s="200" t="s">
        <v>542</v>
      </c>
      <c r="C6" s="15"/>
      <c r="D6" s="15"/>
      <c r="E6" s="15"/>
      <c r="F6" s="15"/>
      <c r="G6" s="15"/>
      <c r="H6" s="15"/>
      <c r="I6" s="234"/>
    </row>
    <row r="7" ht="15.0" customHeight="1">
      <c r="A7" s="235"/>
      <c r="B7" s="163"/>
      <c r="C7" s="163"/>
      <c r="D7" s="163"/>
      <c r="E7" s="163"/>
      <c r="F7" s="163"/>
      <c r="G7" s="163"/>
      <c r="H7" s="163"/>
      <c r="I7" s="10"/>
    </row>
    <row r="8" ht="15.0" customHeight="1">
      <c r="A8" s="235"/>
      <c r="B8" s="163" t="str">
        <f>Firma!B10</f>
        <v>Referencia (si aplica): CP-03-2023</v>
      </c>
      <c r="C8" s="163"/>
      <c r="D8" s="163"/>
      <c r="E8" s="163"/>
      <c r="F8" s="163"/>
      <c r="G8" s="163"/>
      <c r="H8" s="163"/>
      <c r="I8" s="155"/>
    </row>
    <row r="9" ht="15.0" customHeight="1">
      <c r="A9" s="235"/>
      <c r="B9" s="163" t="str">
        <f>Firma!B11</f>
        <v>Nombre de la propuesta/cotización/otro (si aplica): </v>
      </c>
      <c r="C9" s="163"/>
      <c r="D9" s="163"/>
      <c r="E9" s="163"/>
      <c r="F9" s="163"/>
      <c r="G9" s="163"/>
      <c r="H9" s="163"/>
      <c r="I9" s="155"/>
    </row>
    <row r="10" ht="15.0" customHeight="1">
      <c r="A10" s="235"/>
      <c r="B10" s="163" t="str">
        <f>Firma!B12</f>
        <v>Nombre del proponente/cotizante/otro (si aplica): </v>
      </c>
      <c r="C10" s="163"/>
      <c r="D10" s="163"/>
      <c r="E10" s="163"/>
      <c r="F10" s="163"/>
      <c r="G10" s="163"/>
      <c r="H10" s="163"/>
      <c r="I10" s="155"/>
    </row>
    <row r="11" ht="15.0" customHeight="1">
      <c r="A11" s="235"/>
      <c r="B11" s="163" t="str">
        <f>Firma!B13</f>
        <v>Fecha (DD/MM/AAAA): </v>
      </c>
      <c r="C11" s="163"/>
      <c r="D11" s="163"/>
      <c r="E11" s="163"/>
      <c r="F11" s="163"/>
      <c r="G11" s="163"/>
      <c r="H11" s="163"/>
      <c r="I11" s="155"/>
    </row>
    <row r="12" ht="15.0" customHeight="1">
      <c r="A12" s="235"/>
      <c r="B12" s="163"/>
      <c r="C12" s="163"/>
      <c r="D12" s="163"/>
      <c r="E12" s="163"/>
      <c r="F12" s="163"/>
      <c r="G12" s="163"/>
      <c r="H12" s="163"/>
      <c r="I12" s="155"/>
    </row>
    <row r="13" ht="15.0" customHeight="1">
      <c r="A13" s="235"/>
      <c r="B13" s="66" t="s">
        <v>13</v>
      </c>
      <c r="C13" s="67"/>
      <c r="D13" s="61"/>
      <c r="E13" s="163"/>
      <c r="F13" s="163"/>
      <c r="G13" s="163"/>
      <c r="H13" s="163"/>
      <c r="I13" s="155"/>
    </row>
    <row r="14" ht="15.0" customHeight="1">
      <c r="A14" s="235"/>
      <c r="B14" s="66" t="s">
        <v>12</v>
      </c>
      <c r="C14" s="67"/>
      <c r="D14" s="61"/>
      <c r="E14" s="163"/>
      <c r="F14" s="163"/>
      <c r="G14" s="163"/>
      <c r="H14" s="163"/>
      <c r="I14" s="155"/>
    </row>
    <row r="15" ht="15.0" customHeight="1">
      <c r="A15" s="235"/>
      <c r="B15" s="66" t="s">
        <v>14</v>
      </c>
      <c r="C15" s="67"/>
      <c r="D15" s="61"/>
      <c r="E15" s="163"/>
      <c r="F15" s="163"/>
      <c r="G15" s="163"/>
      <c r="H15" s="163"/>
      <c r="I15" s="155"/>
    </row>
    <row r="16" ht="15.0" customHeight="1">
      <c r="A16" s="235"/>
      <c r="B16" s="236"/>
      <c r="C16" s="236"/>
      <c r="D16" s="236"/>
      <c r="E16" s="236"/>
      <c r="F16" s="236"/>
      <c r="G16" s="236"/>
      <c r="H16" s="236"/>
      <c r="I16" s="10"/>
    </row>
    <row r="17" ht="15.0" customHeight="1">
      <c r="A17" s="235"/>
      <c r="B17" s="236"/>
      <c r="C17" s="236"/>
      <c r="D17" s="236"/>
      <c r="E17" s="236"/>
      <c r="F17" s="236"/>
      <c r="G17" s="236"/>
      <c r="H17" s="236"/>
      <c r="I17" s="10"/>
    </row>
    <row r="18">
      <c r="A18" s="232"/>
      <c r="B18" s="237" t="s">
        <v>543</v>
      </c>
      <c r="C18" s="238"/>
      <c r="D18" s="238"/>
      <c r="E18" s="238"/>
      <c r="F18" s="238"/>
      <c r="G18" s="238"/>
      <c r="H18" s="238"/>
      <c r="I18" s="10"/>
    </row>
    <row r="19" ht="15.0" customHeight="1">
      <c r="A19" s="239"/>
      <c r="B19" s="240" t="s">
        <v>544</v>
      </c>
      <c r="C19" s="241" t="s">
        <v>32</v>
      </c>
      <c r="D19" s="241" t="s">
        <v>545</v>
      </c>
      <c r="E19" s="241" t="s">
        <v>546</v>
      </c>
      <c r="F19" s="241" t="s">
        <v>547</v>
      </c>
      <c r="G19" s="241" t="s">
        <v>548</v>
      </c>
      <c r="H19" s="241" t="s">
        <v>549</v>
      </c>
      <c r="I19" s="9"/>
    </row>
    <row r="20" ht="15.0" customHeight="1">
      <c r="A20" s="10"/>
      <c r="B20" s="242"/>
      <c r="C20" s="243"/>
      <c r="D20" s="243"/>
      <c r="E20" s="243"/>
      <c r="F20" s="243"/>
      <c r="G20" s="243"/>
      <c r="H20" s="243"/>
      <c r="I20" s="10"/>
    </row>
    <row r="21" ht="15.0" customHeight="1">
      <c r="A21" s="10"/>
      <c r="B21" s="242"/>
      <c r="C21" s="243"/>
      <c r="D21" s="243"/>
      <c r="E21" s="243"/>
      <c r="F21" s="243"/>
      <c r="G21" s="243"/>
      <c r="H21" s="243"/>
      <c r="I21" s="10"/>
    </row>
    <row r="22" ht="15.0" customHeight="1">
      <c r="A22" s="10"/>
      <c r="B22" s="242"/>
      <c r="C22" s="243"/>
      <c r="D22" s="243"/>
      <c r="E22" s="243"/>
      <c r="F22" s="243"/>
      <c r="G22" s="243"/>
      <c r="H22" s="243"/>
      <c r="I22" s="10"/>
    </row>
    <row r="23" ht="15.0" customHeight="1">
      <c r="A23" s="10"/>
      <c r="B23" s="242"/>
      <c r="C23" s="243"/>
      <c r="D23" s="243"/>
      <c r="E23" s="243"/>
      <c r="F23" s="243"/>
      <c r="G23" s="243"/>
      <c r="H23" s="243"/>
      <c r="I23" s="10"/>
    </row>
    <row r="24" ht="15.0" customHeight="1">
      <c r="A24" s="10"/>
      <c r="B24" s="242"/>
      <c r="C24" s="243"/>
      <c r="D24" s="243"/>
      <c r="E24" s="243"/>
      <c r="F24" s="243"/>
      <c r="G24" s="243"/>
      <c r="H24" s="243"/>
      <c r="I24" s="10"/>
    </row>
    <row r="25" ht="15.0" customHeight="1">
      <c r="A25" s="10"/>
      <c r="B25" s="242"/>
      <c r="C25" s="243"/>
      <c r="D25" s="243"/>
      <c r="E25" s="243"/>
      <c r="F25" s="243"/>
      <c r="G25" s="243"/>
      <c r="H25" s="243"/>
      <c r="I25" s="9"/>
    </row>
    <row r="26" ht="15.0" customHeight="1">
      <c r="A26" s="10"/>
      <c r="B26" s="240" t="s">
        <v>550</v>
      </c>
      <c r="C26" s="241" t="s">
        <v>32</v>
      </c>
      <c r="D26" s="241" t="s">
        <v>545</v>
      </c>
      <c r="E26" s="241" t="s">
        <v>546</v>
      </c>
      <c r="F26" s="241" t="s">
        <v>547</v>
      </c>
      <c r="G26" s="241" t="s">
        <v>548</v>
      </c>
      <c r="H26" s="241" t="s">
        <v>549</v>
      </c>
      <c r="I26" s="10"/>
    </row>
    <row r="27" ht="15.0" customHeight="1">
      <c r="A27" s="10"/>
      <c r="B27" s="242"/>
      <c r="C27" s="243"/>
      <c r="D27" s="243"/>
      <c r="E27" s="243"/>
      <c r="F27" s="243"/>
      <c r="G27" s="243"/>
      <c r="H27" s="243"/>
      <c r="I27" s="10"/>
    </row>
    <row r="28" ht="15.0" customHeight="1">
      <c r="A28" s="10"/>
      <c r="B28" s="242"/>
      <c r="C28" s="243"/>
      <c r="D28" s="243"/>
      <c r="E28" s="243"/>
      <c r="F28" s="243"/>
      <c r="G28" s="243"/>
      <c r="H28" s="243"/>
      <c r="I28" s="10"/>
    </row>
    <row r="29" ht="15.0" customHeight="1">
      <c r="A29" s="10"/>
      <c r="B29" s="242"/>
      <c r="C29" s="243"/>
      <c r="D29" s="243"/>
      <c r="E29" s="243"/>
      <c r="F29" s="243"/>
      <c r="G29" s="243"/>
      <c r="H29" s="243"/>
      <c r="I29" s="10"/>
    </row>
    <row r="30" ht="15.0" customHeight="1">
      <c r="A30" s="10"/>
      <c r="B30" s="242"/>
      <c r="C30" s="243"/>
      <c r="D30" s="243"/>
      <c r="E30" s="243"/>
      <c r="F30" s="243"/>
      <c r="G30" s="243"/>
      <c r="H30" s="243"/>
      <c r="I30" s="10"/>
    </row>
    <row r="31" ht="15.0" customHeight="1">
      <c r="A31" s="10"/>
      <c r="B31" s="242"/>
      <c r="C31" s="243"/>
      <c r="D31" s="243"/>
      <c r="E31" s="243"/>
      <c r="F31" s="243"/>
      <c r="G31" s="243"/>
      <c r="H31" s="243"/>
      <c r="I31" s="10"/>
    </row>
    <row r="32" ht="15.0" customHeight="1">
      <c r="A32" s="10"/>
      <c r="B32" s="242"/>
      <c r="C32" s="243"/>
      <c r="D32" s="243"/>
      <c r="E32" s="243"/>
      <c r="F32" s="243"/>
      <c r="G32" s="243"/>
      <c r="H32" s="243"/>
      <c r="I32" s="10"/>
    </row>
    <row r="33" ht="15.0" customHeight="1">
      <c r="A33" s="10"/>
      <c r="B33" s="240" t="s">
        <v>551</v>
      </c>
      <c r="C33" s="241" t="s">
        <v>32</v>
      </c>
      <c r="D33" s="241" t="s">
        <v>545</v>
      </c>
      <c r="E33" s="241" t="s">
        <v>546</v>
      </c>
      <c r="F33" s="241" t="s">
        <v>547</v>
      </c>
      <c r="G33" s="241" t="s">
        <v>548</v>
      </c>
      <c r="H33" s="241" t="s">
        <v>549</v>
      </c>
      <c r="I33" s="10"/>
    </row>
    <row r="34" ht="15.75" customHeight="1">
      <c r="A34" s="10"/>
      <c r="B34" s="242"/>
      <c r="C34" s="243"/>
      <c r="D34" s="243"/>
      <c r="E34" s="243"/>
      <c r="F34" s="243"/>
      <c r="G34" s="243"/>
      <c r="H34" s="243"/>
      <c r="I34" s="10"/>
    </row>
    <row r="35" ht="15.75" customHeight="1">
      <c r="A35" s="10"/>
      <c r="B35" s="242"/>
      <c r="C35" s="243"/>
      <c r="D35" s="243"/>
      <c r="E35" s="243"/>
      <c r="F35" s="243"/>
      <c r="G35" s="243"/>
      <c r="H35" s="243"/>
      <c r="I35" s="10"/>
    </row>
    <row r="36" ht="15.75" customHeight="1">
      <c r="A36" s="10"/>
      <c r="B36" s="242"/>
      <c r="C36" s="243"/>
      <c r="D36" s="243"/>
      <c r="E36" s="243"/>
      <c r="F36" s="243"/>
      <c r="G36" s="243"/>
      <c r="H36" s="243"/>
      <c r="I36" s="10"/>
    </row>
    <row r="37" ht="15.75" customHeight="1">
      <c r="A37" s="10"/>
      <c r="B37" s="242"/>
      <c r="C37" s="243"/>
      <c r="D37" s="243"/>
      <c r="E37" s="243"/>
      <c r="F37" s="243"/>
      <c r="G37" s="243"/>
      <c r="H37" s="243"/>
      <c r="I37" s="10"/>
    </row>
    <row r="38" ht="15.75" customHeight="1">
      <c r="A38" s="10"/>
      <c r="B38" s="242"/>
      <c r="C38" s="243"/>
      <c r="D38" s="243"/>
      <c r="E38" s="243"/>
      <c r="F38" s="243"/>
      <c r="G38" s="243"/>
      <c r="H38" s="243"/>
      <c r="I38" s="10"/>
    </row>
    <row r="39" ht="15.75" customHeight="1">
      <c r="A39" s="10"/>
      <c r="B39" s="242"/>
      <c r="C39" s="243"/>
      <c r="D39" s="243"/>
      <c r="E39" s="243"/>
      <c r="F39" s="243"/>
      <c r="G39" s="243"/>
      <c r="H39" s="243"/>
      <c r="I39" s="10"/>
    </row>
    <row r="40" ht="15.75" customHeight="1">
      <c r="A40" s="10"/>
      <c r="B40" s="240" t="s">
        <v>552</v>
      </c>
      <c r="C40" s="241" t="s">
        <v>32</v>
      </c>
      <c r="D40" s="241" t="s">
        <v>545</v>
      </c>
      <c r="E40" s="241" t="s">
        <v>546</v>
      </c>
      <c r="F40" s="241" t="s">
        <v>547</v>
      </c>
      <c r="G40" s="241" t="s">
        <v>548</v>
      </c>
      <c r="H40" s="241" t="s">
        <v>549</v>
      </c>
      <c r="I40" s="10"/>
    </row>
    <row r="41" ht="15.75" customHeight="1">
      <c r="A41" s="10"/>
      <c r="B41" s="242"/>
      <c r="C41" s="243"/>
      <c r="D41" s="243"/>
      <c r="E41" s="243"/>
      <c r="F41" s="243"/>
      <c r="G41" s="243"/>
      <c r="H41" s="243"/>
      <c r="I41" s="10"/>
    </row>
    <row r="42" ht="15.75" customHeight="1">
      <c r="A42" s="10"/>
      <c r="B42" s="242"/>
      <c r="C42" s="243"/>
      <c r="D42" s="243"/>
      <c r="E42" s="243"/>
      <c r="F42" s="243"/>
      <c r="G42" s="243"/>
      <c r="H42" s="243"/>
      <c r="I42" s="10"/>
    </row>
    <row r="43" ht="15.75" customHeight="1">
      <c r="A43" s="10"/>
      <c r="B43" s="242"/>
      <c r="C43" s="243"/>
      <c r="D43" s="243"/>
      <c r="E43" s="243"/>
      <c r="F43" s="243"/>
      <c r="G43" s="243"/>
      <c r="H43" s="243"/>
      <c r="I43" s="10"/>
    </row>
    <row r="44" ht="15.75" customHeight="1">
      <c r="A44" s="10"/>
      <c r="B44" s="242"/>
      <c r="C44" s="243"/>
      <c r="D44" s="243"/>
      <c r="E44" s="243"/>
      <c r="F44" s="243"/>
      <c r="G44" s="243"/>
      <c r="H44" s="243"/>
      <c r="I44" s="10"/>
    </row>
    <row r="45" ht="15.75" customHeight="1">
      <c r="A45" s="10"/>
      <c r="B45" s="242"/>
      <c r="C45" s="243"/>
      <c r="D45" s="243"/>
      <c r="E45" s="243"/>
      <c r="F45" s="243"/>
      <c r="G45" s="243"/>
      <c r="H45" s="243"/>
      <c r="I45" s="10"/>
    </row>
    <row r="46" ht="15.75" customHeight="1">
      <c r="A46" s="10"/>
      <c r="B46" s="242"/>
      <c r="C46" s="243"/>
      <c r="D46" s="243"/>
      <c r="E46" s="243"/>
      <c r="F46" s="243"/>
      <c r="G46" s="243"/>
      <c r="H46" s="243"/>
      <c r="I46" s="10"/>
    </row>
    <row r="47" ht="15.75" customHeight="1">
      <c r="A47" s="10"/>
      <c r="B47" s="240" t="s">
        <v>553</v>
      </c>
      <c r="C47" s="241" t="s">
        <v>32</v>
      </c>
      <c r="D47" s="241" t="s">
        <v>545</v>
      </c>
      <c r="E47" s="241" t="s">
        <v>546</v>
      </c>
      <c r="F47" s="241" t="s">
        <v>547</v>
      </c>
      <c r="G47" s="241" t="s">
        <v>548</v>
      </c>
      <c r="H47" s="241" t="s">
        <v>549</v>
      </c>
      <c r="I47" s="10"/>
    </row>
    <row r="48" ht="15.75" customHeight="1">
      <c r="A48" s="10"/>
      <c r="B48" s="242"/>
      <c r="C48" s="243"/>
      <c r="D48" s="243"/>
      <c r="E48" s="243"/>
      <c r="F48" s="243"/>
      <c r="G48" s="243"/>
      <c r="H48" s="243"/>
      <c r="I48" s="10"/>
    </row>
    <row r="49" ht="15.75" customHeight="1">
      <c r="A49" s="10"/>
      <c r="B49" s="242"/>
      <c r="C49" s="243"/>
      <c r="D49" s="243"/>
      <c r="E49" s="243"/>
      <c r="F49" s="243"/>
      <c r="G49" s="243"/>
      <c r="H49" s="243"/>
      <c r="I49" s="10"/>
    </row>
    <row r="50" ht="15.75" customHeight="1">
      <c r="A50" s="10"/>
      <c r="B50" s="242"/>
      <c r="C50" s="243"/>
      <c r="D50" s="243"/>
      <c r="E50" s="243"/>
      <c r="F50" s="243"/>
      <c r="G50" s="243"/>
      <c r="H50" s="243"/>
      <c r="I50" s="10"/>
    </row>
    <row r="51" ht="15.75" customHeight="1">
      <c r="A51" s="10"/>
      <c r="B51" s="242"/>
      <c r="C51" s="243"/>
      <c r="D51" s="243"/>
      <c r="E51" s="243"/>
      <c r="F51" s="243"/>
      <c r="G51" s="243"/>
      <c r="H51" s="243"/>
      <c r="I51" s="10"/>
    </row>
    <row r="52" ht="15.75" customHeight="1">
      <c r="A52" s="10"/>
      <c r="B52" s="242"/>
      <c r="C52" s="243"/>
      <c r="D52" s="243"/>
      <c r="E52" s="243"/>
      <c r="F52" s="243"/>
      <c r="G52" s="243"/>
      <c r="H52" s="243"/>
      <c r="I52" s="10"/>
    </row>
    <row r="53" ht="15.75" customHeight="1">
      <c r="A53" s="10"/>
      <c r="B53" s="242"/>
      <c r="C53" s="243"/>
      <c r="D53" s="243"/>
      <c r="E53" s="243"/>
      <c r="F53" s="243"/>
      <c r="G53" s="243"/>
      <c r="H53" s="243"/>
      <c r="I53" s="10"/>
    </row>
    <row r="54" ht="15.75" customHeight="1">
      <c r="A54" s="10"/>
      <c r="B54" s="244"/>
      <c r="C54" s="244"/>
      <c r="D54" s="244"/>
      <c r="E54" s="244"/>
      <c r="F54" s="244"/>
      <c r="G54" s="244"/>
      <c r="H54" s="244"/>
      <c r="I54" s="10"/>
    </row>
    <row r="55" ht="15.75" customHeight="1">
      <c r="A55" s="10"/>
      <c r="B55" s="245" t="s">
        <v>554</v>
      </c>
      <c r="C55" s="15"/>
      <c r="D55" s="15"/>
      <c r="E55" s="15"/>
      <c r="F55" s="15"/>
      <c r="G55" s="15"/>
      <c r="H55" s="15"/>
      <c r="I55" s="10"/>
    </row>
    <row r="56" ht="84.75" customHeight="1">
      <c r="A56" s="246"/>
      <c r="B56" s="247" t="s">
        <v>555</v>
      </c>
      <c r="C56" s="248" t="s">
        <v>32</v>
      </c>
      <c r="D56" s="248" t="s">
        <v>556</v>
      </c>
      <c r="E56" s="248" t="s">
        <v>557</v>
      </c>
      <c r="F56" s="248" t="s">
        <v>558</v>
      </c>
      <c r="G56" s="248" t="s">
        <v>548</v>
      </c>
      <c r="H56" s="248" t="s">
        <v>549</v>
      </c>
      <c r="I56" s="246"/>
    </row>
    <row r="57" ht="15.75" customHeight="1">
      <c r="A57" s="10"/>
      <c r="B57" s="242"/>
      <c r="C57" s="243"/>
      <c r="D57" s="243"/>
      <c r="E57" s="243"/>
      <c r="F57" s="243"/>
      <c r="G57" s="243"/>
      <c r="H57" s="243"/>
      <c r="I57" s="10"/>
    </row>
    <row r="58" ht="15.75" customHeight="1">
      <c r="A58" s="10"/>
      <c r="B58" s="242"/>
      <c r="C58" s="243"/>
      <c r="D58" s="243"/>
      <c r="E58" s="243"/>
      <c r="F58" s="243"/>
      <c r="G58" s="243"/>
      <c r="H58" s="243"/>
      <c r="I58" s="10"/>
    </row>
    <row r="59" ht="15.75" customHeight="1">
      <c r="A59" s="10"/>
      <c r="B59" s="242"/>
      <c r="C59" s="243"/>
      <c r="D59" s="243"/>
      <c r="E59" s="243"/>
      <c r="F59" s="243"/>
      <c r="G59" s="243"/>
      <c r="H59" s="243"/>
      <c r="I59" s="10"/>
    </row>
    <row r="60" ht="15.75" customHeight="1">
      <c r="A60" s="10"/>
      <c r="B60" s="242"/>
      <c r="C60" s="243"/>
      <c r="D60" s="243"/>
      <c r="E60" s="243"/>
      <c r="F60" s="243"/>
      <c r="G60" s="243"/>
      <c r="H60" s="243"/>
      <c r="I60" s="10"/>
    </row>
    <row r="61" ht="15.75" customHeight="1">
      <c r="A61" s="10"/>
      <c r="B61" s="242"/>
      <c r="C61" s="243"/>
      <c r="D61" s="243"/>
      <c r="E61" s="243"/>
      <c r="F61" s="243"/>
      <c r="G61" s="243"/>
      <c r="H61" s="243"/>
      <c r="I61" s="10"/>
    </row>
    <row r="62" ht="15.75" customHeight="1">
      <c r="A62" s="10"/>
      <c r="B62" s="242"/>
      <c r="C62" s="243"/>
      <c r="D62" s="243"/>
      <c r="E62" s="243"/>
      <c r="F62" s="243"/>
      <c r="G62" s="243"/>
      <c r="H62" s="243"/>
      <c r="I62" s="10"/>
    </row>
    <row r="63" ht="126.75" customHeight="1">
      <c r="A63" s="246"/>
      <c r="B63" s="249" t="s">
        <v>559</v>
      </c>
      <c r="C63" s="250" t="s">
        <v>32</v>
      </c>
      <c r="D63" s="250" t="s">
        <v>560</v>
      </c>
      <c r="E63" s="250" t="s">
        <v>557</v>
      </c>
      <c r="F63" s="250" t="s">
        <v>561</v>
      </c>
      <c r="G63" s="250" t="s">
        <v>548</v>
      </c>
      <c r="H63" s="250" t="s">
        <v>549</v>
      </c>
      <c r="I63" s="246"/>
    </row>
    <row r="64" ht="15.75" customHeight="1">
      <c r="A64" s="10"/>
      <c r="B64" s="242"/>
      <c r="C64" s="243"/>
      <c r="D64" s="243"/>
      <c r="E64" s="243"/>
      <c r="F64" s="243"/>
      <c r="G64" s="243"/>
      <c r="H64" s="243"/>
      <c r="I64" s="10"/>
    </row>
    <row r="65" ht="15.75" customHeight="1">
      <c r="A65" s="10"/>
      <c r="B65" s="242"/>
      <c r="C65" s="243"/>
      <c r="D65" s="243"/>
      <c r="E65" s="243"/>
      <c r="F65" s="243"/>
      <c r="G65" s="243"/>
      <c r="H65" s="243"/>
      <c r="I65" s="10"/>
    </row>
    <row r="66" ht="15.75" customHeight="1">
      <c r="A66" s="10"/>
      <c r="B66" s="242"/>
      <c r="C66" s="243"/>
      <c r="D66" s="243"/>
      <c r="E66" s="243"/>
      <c r="F66" s="243"/>
      <c r="G66" s="243"/>
      <c r="H66" s="243"/>
      <c r="I66" s="10"/>
    </row>
    <row r="67" ht="15.75" customHeight="1">
      <c r="A67" s="10"/>
      <c r="B67" s="242"/>
      <c r="C67" s="243"/>
      <c r="D67" s="243"/>
      <c r="E67" s="243"/>
      <c r="F67" s="243"/>
      <c r="G67" s="243"/>
      <c r="H67" s="243"/>
      <c r="I67" s="10"/>
    </row>
    <row r="68" ht="15.75" customHeight="1">
      <c r="A68" s="10"/>
      <c r="B68" s="242"/>
      <c r="C68" s="243"/>
      <c r="D68" s="243"/>
      <c r="E68" s="243"/>
      <c r="F68" s="243"/>
      <c r="G68" s="243"/>
      <c r="H68" s="243"/>
      <c r="I68" s="10"/>
    </row>
    <row r="69" ht="15.75" customHeight="1">
      <c r="A69" s="10"/>
      <c r="B69" s="242"/>
      <c r="C69" s="243"/>
      <c r="D69" s="243"/>
      <c r="E69" s="243"/>
      <c r="F69" s="243"/>
      <c r="G69" s="243"/>
      <c r="H69" s="243"/>
      <c r="I69" s="10"/>
    </row>
    <row r="70" ht="112.5" customHeight="1">
      <c r="A70" s="251"/>
      <c r="B70" s="249" t="s">
        <v>562</v>
      </c>
      <c r="C70" s="250" t="s">
        <v>32</v>
      </c>
      <c r="D70" s="250" t="s">
        <v>563</v>
      </c>
      <c r="E70" s="250" t="s">
        <v>557</v>
      </c>
      <c r="F70" s="250" t="s">
        <v>564</v>
      </c>
      <c r="G70" s="250" t="s">
        <v>548</v>
      </c>
      <c r="H70" s="250" t="s">
        <v>549</v>
      </c>
      <c r="I70" s="251"/>
    </row>
    <row r="71" ht="15.75" customHeight="1">
      <c r="A71" s="10"/>
      <c r="B71" s="242"/>
      <c r="C71" s="243"/>
      <c r="D71" s="243"/>
      <c r="E71" s="243"/>
      <c r="F71" s="243"/>
      <c r="G71" s="243"/>
      <c r="H71" s="243"/>
      <c r="I71" s="10"/>
    </row>
    <row r="72" ht="15.75" customHeight="1">
      <c r="A72" s="10"/>
      <c r="B72" s="242"/>
      <c r="C72" s="243"/>
      <c r="D72" s="243"/>
      <c r="E72" s="243"/>
      <c r="F72" s="243"/>
      <c r="G72" s="243"/>
      <c r="H72" s="243"/>
      <c r="I72" s="10"/>
    </row>
    <row r="73" ht="15.75" customHeight="1">
      <c r="A73" s="10"/>
      <c r="B73" s="242"/>
      <c r="C73" s="243"/>
      <c r="D73" s="243"/>
      <c r="E73" s="243"/>
      <c r="F73" s="243"/>
      <c r="G73" s="243"/>
      <c r="H73" s="243"/>
      <c r="I73" s="10"/>
    </row>
    <row r="74" ht="15.75" customHeight="1">
      <c r="A74" s="10"/>
      <c r="B74" s="242"/>
      <c r="C74" s="243"/>
      <c r="D74" s="243"/>
      <c r="E74" s="243"/>
      <c r="F74" s="243"/>
      <c r="G74" s="243"/>
      <c r="H74" s="243"/>
      <c r="I74" s="10"/>
    </row>
    <row r="75" ht="15.75" customHeight="1">
      <c r="A75" s="10"/>
      <c r="B75" s="242"/>
      <c r="C75" s="243"/>
      <c r="D75" s="243"/>
      <c r="E75" s="243"/>
      <c r="F75" s="243"/>
      <c r="G75" s="243"/>
      <c r="H75" s="243"/>
      <c r="I75" s="10"/>
    </row>
    <row r="76" ht="15.75" customHeight="1">
      <c r="A76" s="10"/>
      <c r="B76" s="242"/>
      <c r="C76" s="243"/>
      <c r="D76" s="243"/>
      <c r="E76" s="243"/>
      <c r="F76" s="243"/>
      <c r="G76" s="243"/>
      <c r="H76" s="243"/>
      <c r="I76" s="10"/>
    </row>
    <row r="77" ht="15.0" customHeight="1">
      <c r="A77" s="10"/>
      <c r="B77" s="10"/>
      <c r="C77" s="10"/>
      <c r="D77" s="10"/>
      <c r="E77" s="10"/>
      <c r="F77" s="10"/>
      <c r="G77" s="10"/>
      <c r="H77" s="10"/>
      <c r="I77" s="10"/>
    </row>
    <row r="78" ht="15.0" customHeight="1">
      <c r="A78" s="10"/>
      <c r="B78" s="10"/>
      <c r="C78" s="10"/>
      <c r="D78" s="10"/>
      <c r="E78" s="10"/>
      <c r="F78" s="10"/>
      <c r="G78" s="10"/>
      <c r="H78" s="10"/>
      <c r="I78" s="10"/>
    </row>
    <row r="79" ht="15.0" customHeight="1">
      <c r="A79" s="10"/>
      <c r="B79" s="10"/>
      <c r="C79" s="10"/>
      <c r="D79" s="10"/>
      <c r="E79" s="10"/>
      <c r="F79" s="10"/>
      <c r="G79" s="10"/>
      <c r="H79" s="10"/>
      <c r="I79" s="10"/>
    </row>
    <row r="80" ht="15.75" customHeight="1">
      <c r="A80" s="155"/>
      <c r="B80" s="155"/>
      <c r="C80" s="155"/>
      <c r="D80" s="155"/>
      <c r="E80" s="155"/>
      <c r="F80" s="155"/>
      <c r="G80" s="155"/>
      <c r="H80" s="155"/>
      <c r="I80" s="155"/>
    </row>
    <row r="81" ht="15.75" customHeight="1">
      <c r="A81" s="155"/>
      <c r="B81" s="155"/>
      <c r="C81" s="155"/>
      <c r="D81" s="155"/>
      <c r="E81" s="155"/>
      <c r="F81" s="155"/>
      <c r="G81" s="155"/>
      <c r="H81" s="155"/>
      <c r="I81" s="155"/>
    </row>
    <row r="82" ht="15.75" customHeight="1">
      <c r="A82" s="155"/>
      <c r="B82" s="155"/>
      <c r="C82" s="155"/>
      <c r="D82" s="155"/>
      <c r="E82" s="155"/>
      <c r="F82" s="155"/>
      <c r="G82" s="155"/>
      <c r="H82" s="155"/>
      <c r="I82" s="155"/>
    </row>
    <row r="83" ht="15.75" customHeight="1">
      <c r="A83" s="155"/>
      <c r="B83" s="155"/>
      <c r="C83" s="155"/>
      <c r="D83" s="155"/>
      <c r="E83" s="155"/>
      <c r="F83" s="155"/>
      <c r="G83" s="155"/>
      <c r="H83" s="155"/>
      <c r="I83" s="155"/>
    </row>
    <row r="84" ht="15.75" customHeight="1">
      <c r="A84" s="155"/>
      <c r="B84" s="155"/>
      <c r="C84" s="155"/>
      <c r="D84" s="155"/>
      <c r="E84" s="155"/>
      <c r="F84" s="155"/>
      <c r="G84" s="155"/>
      <c r="H84" s="155"/>
      <c r="I84" s="155"/>
    </row>
    <row r="85" ht="15.75" customHeight="1">
      <c r="A85" s="155"/>
      <c r="B85" s="155"/>
      <c r="C85" s="155"/>
      <c r="D85" s="155"/>
      <c r="E85" s="155"/>
      <c r="F85" s="155"/>
      <c r="G85" s="155"/>
      <c r="H85" s="155"/>
      <c r="I85" s="155"/>
    </row>
    <row r="86" ht="15.75" customHeight="1">
      <c r="A86" s="155"/>
      <c r="B86" s="155"/>
      <c r="C86" s="155"/>
      <c r="D86" s="155"/>
      <c r="E86" s="155"/>
      <c r="F86" s="155"/>
      <c r="G86" s="155"/>
      <c r="H86" s="155"/>
      <c r="I86" s="155"/>
    </row>
    <row r="87" ht="15.75" customHeight="1">
      <c r="A87" s="155"/>
      <c r="B87" s="155"/>
      <c r="C87" s="155"/>
      <c r="D87" s="155"/>
      <c r="E87" s="155"/>
      <c r="F87" s="155"/>
      <c r="G87" s="155"/>
      <c r="H87" s="155"/>
      <c r="I87" s="155"/>
    </row>
    <row r="88" ht="15.75" customHeight="1">
      <c r="A88" s="155"/>
      <c r="B88" s="155"/>
      <c r="C88" s="155"/>
      <c r="D88" s="155"/>
      <c r="E88" s="155"/>
      <c r="F88" s="155"/>
      <c r="G88" s="155"/>
      <c r="H88" s="155"/>
      <c r="I88" s="155"/>
    </row>
    <row r="89" ht="15.75" customHeight="1">
      <c r="A89" s="155"/>
      <c r="B89" s="155"/>
      <c r="C89" s="155"/>
      <c r="D89" s="155"/>
      <c r="E89" s="155"/>
      <c r="F89" s="155"/>
      <c r="G89" s="155"/>
      <c r="H89" s="155"/>
      <c r="I89" s="155"/>
    </row>
    <row r="90" ht="15.75" customHeight="1">
      <c r="A90" s="155"/>
      <c r="B90" s="155"/>
      <c r="C90" s="155"/>
      <c r="D90" s="155"/>
      <c r="E90" s="155"/>
      <c r="F90" s="155"/>
      <c r="G90" s="155"/>
      <c r="H90" s="155"/>
      <c r="I90" s="155"/>
    </row>
    <row r="91" ht="15.75" customHeight="1">
      <c r="A91" s="155"/>
      <c r="B91" s="155"/>
      <c r="C91" s="155"/>
      <c r="D91" s="155"/>
      <c r="E91" s="155"/>
      <c r="F91" s="155"/>
      <c r="G91" s="155"/>
      <c r="H91" s="155"/>
      <c r="I91" s="155"/>
    </row>
    <row r="92" ht="15.75" customHeight="1">
      <c r="A92" s="155"/>
      <c r="B92" s="155"/>
      <c r="C92" s="155"/>
      <c r="D92" s="155"/>
      <c r="E92" s="155"/>
      <c r="F92" s="155"/>
      <c r="G92" s="155"/>
      <c r="H92" s="155"/>
      <c r="I92" s="155"/>
    </row>
    <row r="93" ht="15.75" customHeight="1">
      <c r="A93" s="155"/>
      <c r="B93" s="155"/>
      <c r="C93" s="155"/>
      <c r="D93" s="155"/>
      <c r="E93" s="155"/>
      <c r="F93" s="155"/>
      <c r="G93" s="155"/>
      <c r="H93" s="155"/>
      <c r="I93" s="155"/>
    </row>
    <row r="94" ht="15.75" customHeight="1">
      <c r="A94" s="155"/>
      <c r="B94" s="155"/>
      <c r="C94" s="155"/>
      <c r="D94" s="155"/>
      <c r="E94" s="155"/>
      <c r="F94" s="155"/>
      <c r="G94" s="155"/>
      <c r="H94" s="155"/>
      <c r="I94" s="155"/>
    </row>
    <row r="95" ht="15.75" customHeight="1">
      <c r="A95" s="155"/>
      <c r="B95" s="155"/>
      <c r="C95" s="155"/>
      <c r="D95" s="155"/>
      <c r="E95" s="155"/>
      <c r="F95" s="155"/>
      <c r="G95" s="155"/>
      <c r="H95" s="155"/>
      <c r="I95" s="155"/>
    </row>
    <row r="96" ht="15.75" customHeight="1">
      <c r="A96" s="155"/>
      <c r="B96" s="155"/>
      <c r="C96" s="155"/>
      <c r="D96" s="155"/>
      <c r="E96" s="155"/>
      <c r="F96" s="155"/>
      <c r="G96" s="155"/>
      <c r="H96" s="155"/>
      <c r="I96" s="155"/>
    </row>
    <row r="97" ht="15.75" customHeight="1">
      <c r="A97" s="155"/>
      <c r="B97" s="155"/>
      <c r="C97" s="155"/>
      <c r="D97" s="155"/>
      <c r="E97" s="155"/>
      <c r="F97" s="155"/>
      <c r="G97" s="155"/>
      <c r="H97" s="155"/>
      <c r="I97" s="155"/>
    </row>
    <row r="98" ht="15.75" customHeight="1">
      <c r="A98" s="155"/>
      <c r="B98" s="155"/>
      <c r="C98" s="155"/>
      <c r="D98" s="155"/>
      <c r="E98" s="155"/>
      <c r="F98" s="155"/>
      <c r="G98" s="155"/>
      <c r="H98" s="155"/>
      <c r="I98" s="155"/>
    </row>
    <row r="99" ht="15.75" customHeight="1">
      <c r="A99" s="155"/>
      <c r="B99" s="155"/>
      <c r="C99" s="155"/>
      <c r="D99" s="155"/>
      <c r="E99" s="155"/>
      <c r="F99" s="155"/>
      <c r="G99" s="155"/>
      <c r="H99" s="155"/>
      <c r="I99" s="155"/>
    </row>
    <row r="100" ht="15.75" customHeight="1">
      <c r="A100" s="155"/>
      <c r="B100" s="155"/>
      <c r="C100" s="155"/>
      <c r="D100" s="155"/>
      <c r="E100" s="155"/>
      <c r="F100" s="155"/>
      <c r="G100" s="155"/>
      <c r="H100" s="155"/>
      <c r="I100" s="155"/>
    </row>
    <row r="101" ht="15.75" customHeight="1">
      <c r="A101" s="155"/>
      <c r="B101" s="155"/>
      <c r="C101" s="155"/>
      <c r="D101" s="155"/>
      <c r="E101" s="155"/>
      <c r="F101" s="155"/>
      <c r="G101" s="155"/>
      <c r="H101" s="155"/>
      <c r="I101" s="155"/>
    </row>
    <row r="102" ht="15.75" customHeight="1">
      <c r="A102" s="155"/>
      <c r="B102" s="155"/>
      <c r="C102" s="155"/>
      <c r="D102" s="155"/>
      <c r="E102" s="155"/>
      <c r="F102" s="155"/>
      <c r="G102" s="155"/>
      <c r="H102" s="155"/>
      <c r="I102" s="155"/>
    </row>
    <row r="103" ht="15.75" customHeight="1">
      <c r="A103" s="155"/>
      <c r="B103" s="155"/>
      <c r="C103" s="155"/>
      <c r="D103" s="155"/>
      <c r="E103" s="155"/>
      <c r="F103" s="155"/>
      <c r="G103" s="155"/>
      <c r="H103" s="155"/>
      <c r="I103" s="155"/>
    </row>
    <row r="104" ht="15.75" customHeight="1">
      <c r="A104" s="155"/>
      <c r="B104" s="155"/>
      <c r="C104" s="155"/>
      <c r="D104" s="155"/>
      <c r="E104" s="155"/>
      <c r="F104" s="155"/>
      <c r="G104" s="155"/>
      <c r="H104" s="155"/>
      <c r="I104" s="155"/>
    </row>
    <row r="105" ht="15.75" customHeight="1">
      <c r="A105" s="155"/>
      <c r="B105" s="155"/>
      <c r="C105" s="155"/>
      <c r="D105" s="155"/>
      <c r="E105" s="155"/>
      <c r="F105" s="155"/>
      <c r="G105" s="155"/>
      <c r="H105" s="155"/>
      <c r="I105" s="155"/>
    </row>
    <row r="106" ht="15.75" customHeight="1">
      <c r="A106" s="155"/>
      <c r="B106" s="155"/>
      <c r="C106" s="155"/>
      <c r="D106" s="155"/>
      <c r="E106" s="155"/>
      <c r="F106" s="155"/>
      <c r="G106" s="155"/>
      <c r="H106" s="155"/>
      <c r="I106" s="155"/>
    </row>
    <row r="107" ht="15.75" customHeight="1">
      <c r="A107" s="155"/>
      <c r="B107" s="155"/>
      <c r="C107" s="155"/>
      <c r="D107" s="155"/>
      <c r="E107" s="155"/>
      <c r="F107" s="155"/>
      <c r="G107" s="155"/>
      <c r="H107" s="155"/>
      <c r="I107" s="155"/>
    </row>
    <row r="108" ht="15.75" customHeight="1">
      <c r="A108" s="155"/>
      <c r="B108" s="155"/>
      <c r="C108" s="155"/>
      <c r="D108" s="155"/>
      <c r="E108" s="155"/>
      <c r="F108" s="155"/>
      <c r="G108" s="155"/>
      <c r="H108" s="155"/>
      <c r="I108" s="155"/>
    </row>
    <row r="109" ht="15.75" customHeight="1">
      <c r="A109" s="155"/>
      <c r="B109" s="155"/>
      <c r="C109" s="155"/>
      <c r="D109" s="155"/>
      <c r="E109" s="155"/>
      <c r="F109" s="155"/>
      <c r="G109" s="155"/>
      <c r="H109" s="155"/>
      <c r="I109" s="155"/>
    </row>
    <row r="110" ht="15.75" customHeight="1">
      <c r="A110" s="155"/>
      <c r="B110" s="155"/>
      <c r="C110" s="155"/>
      <c r="D110" s="155"/>
      <c r="E110" s="155"/>
      <c r="F110" s="155"/>
      <c r="G110" s="155"/>
      <c r="H110" s="155"/>
      <c r="I110" s="155"/>
    </row>
    <row r="111" ht="15.75" customHeight="1">
      <c r="A111" s="155"/>
      <c r="B111" s="155"/>
      <c r="C111" s="155"/>
      <c r="D111" s="155"/>
      <c r="E111" s="155"/>
      <c r="F111" s="155"/>
      <c r="G111" s="155"/>
      <c r="H111" s="155"/>
      <c r="I111" s="155"/>
    </row>
    <row r="112" ht="15.75" customHeight="1">
      <c r="A112" s="155"/>
      <c r="B112" s="155"/>
      <c r="C112" s="155"/>
      <c r="D112" s="155"/>
      <c r="E112" s="155"/>
      <c r="F112" s="155"/>
      <c r="G112" s="155"/>
      <c r="H112" s="155"/>
      <c r="I112" s="155"/>
    </row>
    <row r="113" ht="15.75" customHeight="1">
      <c r="A113" s="155"/>
      <c r="B113" s="155"/>
      <c r="C113" s="155"/>
      <c r="D113" s="155"/>
      <c r="E113" s="155"/>
      <c r="F113" s="155"/>
      <c r="G113" s="155"/>
      <c r="H113" s="155"/>
      <c r="I113" s="155"/>
    </row>
    <row r="114" ht="15.75" customHeight="1">
      <c r="A114" s="155"/>
      <c r="B114" s="155"/>
      <c r="C114" s="155"/>
      <c r="D114" s="155"/>
      <c r="E114" s="155"/>
      <c r="F114" s="155"/>
      <c r="G114" s="155"/>
      <c r="H114" s="155"/>
      <c r="I114" s="155"/>
    </row>
    <row r="115" ht="15.75" customHeight="1">
      <c r="A115" s="155"/>
      <c r="B115" s="155"/>
      <c r="C115" s="155"/>
      <c r="D115" s="155"/>
      <c r="E115" s="155"/>
      <c r="F115" s="155"/>
      <c r="G115" s="155"/>
      <c r="H115" s="155"/>
      <c r="I115" s="155"/>
    </row>
    <row r="116" ht="15.75" customHeight="1">
      <c r="A116" s="155"/>
      <c r="B116" s="155"/>
      <c r="C116" s="155"/>
      <c r="D116" s="155"/>
      <c r="E116" s="155"/>
      <c r="F116" s="155"/>
      <c r="G116" s="155"/>
      <c r="H116" s="155"/>
      <c r="I116" s="155"/>
    </row>
    <row r="117" ht="15.75" customHeight="1">
      <c r="A117" s="155"/>
      <c r="B117" s="155"/>
      <c r="C117" s="155"/>
      <c r="D117" s="155"/>
      <c r="E117" s="155"/>
      <c r="F117" s="155"/>
      <c r="G117" s="155"/>
      <c r="H117" s="155"/>
      <c r="I117" s="155"/>
    </row>
    <row r="118" ht="15.75" customHeight="1">
      <c r="A118" s="155"/>
      <c r="B118" s="155"/>
      <c r="C118" s="155"/>
      <c r="D118" s="155"/>
      <c r="E118" s="155"/>
      <c r="F118" s="155"/>
      <c r="G118" s="155"/>
      <c r="H118" s="155"/>
      <c r="I118" s="155"/>
    </row>
    <row r="119" ht="15.75" customHeight="1">
      <c r="A119" s="155"/>
      <c r="B119" s="155"/>
      <c r="C119" s="155"/>
      <c r="D119" s="155"/>
      <c r="E119" s="155"/>
      <c r="F119" s="155"/>
      <c r="G119" s="155"/>
      <c r="H119" s="155"/>
      <c r="I119" s="155"/>
    </row>
    <row r="120" ht="15.75" customHeight="1">
      <c r="A120" s="155"/>
      <c r="B120" s="155"/>
      <c r="C120" s="155"/>
      <c r="D120" s="155"/>
      <c r="E120" s="155"/>
      <c r="F120" s="155"/>
      <c r="G120" s="155"/>
      <c r="H120" s="155"/>
      <c r="I120" s="155"/>
    </row>
    <row r="121" ht="15.75" customHeight="1">
      <c r="A121" s="155"/>
      <c r="B121" s="155"/>
      <c r="C121" s="155"/>
      <c r="D121" s="155"/>
      <c r="E121" s="155"/>
      <c r="F121" s="155"/>
      <c r="G121" s="155"/>
      <c r="H121" s="155"/>
      <c r="I121" s="155"/>
    </row>
    <row r="122" ht="15.75" customHeight="1">
      <c r="A122" s="155"/>
      <c r="B122" s="155"/>
      <c r="C122" s="155"/>
      <c r="D122" s="155"/>
      <c r="E122" s="155"/>
      <c r="F122" s="155"/>
      <c r="G122" s="155"/>
      <c r="H122" s="155"/>
      <c r="I122" s="155"/>
    </row>
    <row r="123" ht="15.75" customHeight="1">
      <c r="A123" s="155"/>
      <c r="B123" s="155"/>
      <c r="C123" s="155"/>
      <c r="D123" s="155"/>
      <c r="E123" s="155"/>
      <c r="F123" s="155"/>
      <c r="G123" s="155"/>
      <c r="H123" s="155"/>
      <c r="I123" s="155"/>
    </row>
    <row r="124" ht="15.75" customHeight="1">
      <c r="A124" s="155"/>
      <c r="B124" s="155"/>
      <c r="C124" s="155"/>
      <c r="D124" s="155"/>
      <c r="E124" s="155"/>
      <c r="F124" s="155"/>
      <c r="G124" s="155"/>
      <c r="H124" s="155"/>
      <c r="I124" s="155"/>
    </row>
    <row r="125" ht="15.75" customHeight="1">
      <c r="A125" s="155"/>
      <c r="B125" s="155"/>
      <c r="C125" s="155"/>
      <c r="D125" s="155"/>
      <c r="E125" s="155"/>
      <c r="F125" s="155"/>
      <c r="G125" s="155"/>
      <c r="H125" s="155"/>
      <c r="I125" s="155"/>
    </row>
    <row r="126" ht="15.75" customHeight="1">
      <c r="A126" s="155"/>
      <c r="B126" s="155"/>
      <c r="C126" s="155"/>
      <c r="D126" s="155"/>
      <c r="E126" s="155"/>
      <c r="F126" s="155"/>
      <c r="G126" s="155"/>
      <c r="H126" s="155"/>
      <c r="I126" s="155"/>
    </row>
    <row r="127" ht="15.75" customHeight="1">
      <c r="A127" s="155"/>
      <c r="B127" s="155"/>
      <c r="C127" s="155"/>
      <c r="D127" s="155"/>
      <c r="E127" s="155"/>
      <c r="F127" s="155"/>
      <c r="G127" s="155"/>
      <c r="H127" s="155"/>
      <c r="I127" s="155"/>
    </row>
    <row r="128" ht="15.75" customHeight="1">
      <c r="A128" s="155"/>
      <c r="B128" s="155"/>
      <c r="C128" s="155"/>
      <c r="D128" s="155"/>
      <c r="E128" s="155"/>
      <c r="F128" s="155"/>
      <c r="G128" s="155"/>
      <c r="H128" s="155"/>
      <c r="I128" s="155"/>
    </row>
    <row r="129" ht="15.75" customHeight="1">
      <c r="A129" s="155"/>
      <c r="B129" s="155"/>
      <c r="C129" s="155"/>
      <c r="D129" s="155"/>
      <c r="E129" s="155"/>
      <c r="F129" s="155"/>
      <c r="G129" s="155"/>
      <c r="H129" s="155"/>
      <c r="I129" s="155"/>
    </row>
    <row r="130" ht="15.75" customHeight="1">
      <c r="A130" s="155"/>
      <c r="B130" s="155"/>
      <c r="C130" s="155"/>
      <c r="D130" s="155"/>
      <c r="E130" s="155"/>
      <c r="F130" s="155"/>
      <c r="G130" s="155"/>
      <c r="H130" s="155"/>
      <c r="I130" s="155"/>
    </row>
    <row r="131" ht="15.75" customHeight="1">
      <c r="A131" s="155"/>
      <c r="B131" s="155"/>
      <c r="C131" s="155"/>
      <c r="D131" s="155"/>
      <c r="E131" s="155"/>
      <c r="F131" s="155"/>
      <c r="G131" s="155"/>
      <c r="H131" s="155"/>
      <c r="I131" s="155"/>
    </row>
    <row r="132" ht="15.75" customHeight="1">
      <c r="A132" s="155"/>
      <c r="B132" s="155"/>
      <c r="C132" s="155"/>
      <c r="D132" s="155"/>
      <c r="E132" s="155"/>
      <c r="F132" s="155"/>
      <c r="G132" s="155"/>
      <c r="H132" s="155"/>
      <c r="I132" s="155"/>
    </row>
    <row r="133" ht="15.75" customHeight="1">
      <c r="A133" s="155"/>
      <c r="B133" s="155"/>
      <c r="C133" s="155"/>
      <c r="D133" s="155"/>
      <c r="E133" s="155"/>
      <c r="F133" s="155"/>
      <c r="G133" s="155"/>
      <c r="H133" s="155"/>
      <c r="I133" s="155"/>
    </row>
    <row r="134" ht="15.75" customHeight="1">
      <c r="A134" s="155"/>
      <c r="B134" s="155"/>
      <c r="C134" s="155"/>
      <c r="D134" s="155"/>
      <c r="E134" s="155"/>
      <c r="F134" s="155"/>
      <c r="G134" s="155"/>
      <c r="H134" s="155"/>
      <c r="I134" s="155"/>
    </row>
    <row r="135" ht="15.75" customHeight="1">
      <c r="A135" s="155"/>
      <c r="B135" s="155"/>
      <c r="C135" s="155"/>
      <c r="D135" s="155"/>
      <c r="E135" s="155"/>
      <c r="F135" s="155"/>
      <c r="G135" s="155"/>
      <c r="H135" s="155"/>
      <c r="I135" s="155"/>
    </row>
    <row r="136" ht="15.75" customHeight="1">
      <c r="A136" s="155"/>
      <c r="B136" s="155"/>
      <c r="C136" s="155"/>
      <c r="D136" s="155"/>
      <c r="E136" s="155"/>
      <c r="F136" s="155"/>
      <c r="G136" s="155"/>
      <c r="H136" s="155"/>
      <c r="I136" s="155"/>
    </row>
    <row r="137" ht="15.75" customHeight="1">
      <c r="A137" s="155"/>
      <c r="B137" s="155"/>
      <c r="C137" s="155"/>
      <c r="D137" s="155"/>
      <c r="E137" s="155"/>
      <c r="F137" s="155"/>
      <c r="G137" s="155"/>
      <c r="H137" s="155"/>
      <c r="I137" s="155"/>
    </row>
    <row r="138" ht="15.75" customHeight="1">
      <c r="A138" s="155"/>
      <c r="B138" s="155"/>
      <c r="C138" s="155"/>
      <c r="D138" s="155"/>
      <c r="E138" s="155"/>
      <c r="F138" s="155"/>
      <c r="G138" s="155"/>
      <c r="H138" s="155"/>
      <c r="I138" s="155"/>
    </row>
    <row r="139" ht="15.75" customHeight="1">
      <c r="A139" s="155"/>
      <c r="B139" s="155"/>
      <c r="C139" s="155"/>
      <c r="D139" s="155"/>
      <c r="E139" s="155"/>
      <c r="F139" s="155"/>
      <c r="G139" s="155"/>
      <c r="H139" s="155"/>
      <c r="I139" s="155"/>
    </row>
    <row r="140" ht="15.75" customHeight="1">
      <c r="A140" s="155"/>
      <c r="B140" s="155"/>
      <c r="C140" s="155"/>
      <c r="D140" s="155"/>
      <c r="E140" s="155"/>
      <c r="F140" s="155"/>
      <c r="G140" s="155"/>
      <c r="H140" s="155"/>
      <c r="I140" s="155"/>
    </row>
    <row r="141" ht="15.75" customHeight="1">
      <c r="A141" s="155"/>
      <c r="B141" s="155"/>
      <c r="C141" s="155"/>
      <c r="D141" s="155"/>
      <c r="E141" s="155"/>
      <c r="F141" s="155"/>
      <c r="G141" s="155"/>
      <c r="H141" s="155"/>
      <c r="I141" s="155"/>
    </row>
    <row r="142" ht="15.75" customHeight="1">
      <c r="A142" s="155"/>
      <c r="B142" s="155"/>
      <c r="C142" s="155"/>
      <c r="D142" s="155"/>
      <c r="E142" s="155"/>
      <c r="F142" s="155"/>
      <c r="G142" s="155"/>
      <c r="H142" s="155"/>
      <c r="I142" s="155"/>
    </row>
    <row r="143" ht="15.75" customHeight="1">
      <c r="A143" s="155"/>
      <c r="B143" s="155"/>
      <c r="C143" s="155"/>
      <c r="D143" s="155"/>
      <c r="E143" s="155"/>
      <c r="F143" s="155"/>
      <c r="G143" s="155"/>
      <c r="H143" s="155"/>
      <c r="I143" s="155"/>
    </row>
    <row r="144" ht="15.75" customHeight="1">
      <c r="A144" s="155"/>
      <c r="B144" s="155"/>
      <c r="C144" s="155"/>
      <c r="D144" s="155"/>
      <c r="E144" s="155"/>
      <c r="F144" s="155"/>
      <c r="G144" s="155"/>
      <c r="H144" s="155"/>
      <c r="I144" s="155"/>
    </row>
    <row r="145" ht="15.75" customHeight="1">
      <c r="A145" s="155"/>
      <c r="B145" s="155"/>
      <c r="C145" s="155"/>
      <c r="D145" s="155"/>
      <c r="E145" s="155"/>
      <c r="F145" s="155"/>
      <c r="G145" s="155"/>
      <c r="H145" s="155"/>
      <c r="I145" s="155"/>
    </row>
    <row r="146" ht="15.75" customHeight="1">
      <c r="A146" s="155"/>
      <c r="B146" s="155"/>
      <c r="C146" s="155"/>
      <c r="D146" s="155"/>
      <c r="E146" s="155"/>
      <c r="F146" s="155"/>
      <c r="G146" s="155"/>
      <c r="H146" s="155"/>
      <c r="I146" s="155"/>
    </row>
    <row r="147" ht="15.75" customHeight="1">
      <c r="A147" s="155"/>
      <c r="B147" s="155"/>
      <c r="C147" s="155"/>
      <c r="D147" s="155"/>
      <c r="E147" s="155"/>
      <c r="F147" s="155"/>
      <c r="G147" s="155"/>
      <c r="H147" s="155"/>
      <c r="I147" s="155"/>
    </row>
    <row r="148" ht="15.75" customHeight="1">
      <c r="A148" s="155"/>
      <c r="B148" s="155"/>
      <c r="C148" s="155"/>
      <c r="D148" s="155"/>
      <c r="E148" s="155"/>
      <c r="F148" s="155"/>
      <c r="G148" s="155"/>
      <c r="H148" s="155"/>
      <c r="I148" s="155"/>
    </row>
    <row r="149" ht="15.75" customHeight="1">
      <c r="A149" s="155"/>
      <c r="B149" s="155"/>
      <c r="C149" s="155"/>
      <c r="D149" s="155"/>
      <c r="E149" s="155"/>
      <c r="F149" s="155"/>
      <c r="G149" s="155"/>
      <c r="H149" s="155"/>
      <c r="I149" s="155"/>
    </row>
    <row r="150" ht="15.75" customHeight="1">
      <c r="A150" s="155"/>
      <c r="B150" s="155"/>
      <c r="C150" s="155"/>
      <c r="D150" s="155"/>
      <c r="E150" s="155"/>
      <c r="F150" s="155"/>
      <c r="G150" s="155"/>
      <c r="H150" s="155"/>
      <c r="I150" s="155"/>
    </row>
    <row r="151" ht="15.75" customHeight="1">
      <c r="A151" s="155"/>
      <c r="B151" s="155"/>
      <c r="C151" s="155"/>
      <c r="D151" s="155"/>
      <c r="E151" s="155"/>
      <c r="F151" s="155"/>
      <c r="G151" s="155"/>
      <c r="H151" s="155"/>
      <c r="I151" s="155"/>
    </row>
    <row r="152" ht="15.75" customHeight="1">
      <c r="A152" s="155"/>
      <c r="B152" s="155"/>
      <c r="C152" s="155"/>
      <c r="D152" s="155"/>
      <c r="E152" s="155"/>
      <c r="F152" s="155"/>
      <c r="G152" s="155"/>
      <c r="H152" s="155"/>
      <c r="I152" s="155"/>
    </row>
    <row r="153" ht="15.75" customHeight="1">
      <c r="A153" s="155"/>
      <c r="B153" s="155"/>
      <c r="C153" s="155"/>
      <c r="D153" s="155"/>
      <c r="E153" s="155"/>
      <c r="F153" s="155"/>
      <c r="G153" s="155"/>
      <c r="H153" s="155"/>
      <c r="I153" s="155"/>
    </row>
    <row r="154" ht="15.75" customHeight="1">
      <c r="A154" s="155"/>
      <c r="B154" s="155"/>
      <c r="C154" s="155"/>
      <c r="D154" s="155"/>
      <c r="E154" s="155"/>
      <c r="F154" s="155"/>
      <c r="G154" s="155"/>
      <c r="H154" s="155"/>
      <c r="I154" s="155"/>
    </row>
    <row r="155" ht="15.75" customHeight="1">
      <c r="A155" s="155"/>
      <c r="B155" s="155"/>
      <c r="C155" s="155"/>
      <c r="D155" s="155"/>
      <c r="E155" s="155"/>
      <c r="F155" s="155"/>
      <c r="G155" s="155"/>
      <c r="H155" s="155"/>
      <c r="I155" s="155"/>
    </row>
    <row r="156" ht="15.75" customHeight="1">
      <c r="A156" s="155"/>
      <c r="B156" s="155"/>
      <c r="C156" s="155"/>
      <c r="D156" s="155"/>
      <c r="E156" s="155"/>
      <c r="F156" s="155"/>
      <c r="G156" s="155"/>
      <c r="H156" s="155"/>
      <c r="I156" s="155"/>
    </row>
    <row r="157" ht="15.75" customHeight="1">
      <c r="A157" s="155"/>
      <c r="B157" s="155"/>
      <c r="C157" s="155"/>
      <c r="D157" s="155"/>
      <c r="E157" s="155"/>
      <c r="F157" s="155"/>
      <c r="G157" s="155"/>
      <c r="H157" s="155"/>
      <c r="I157" s="155"/>
    </row>
    <row r="158" ht="15.75" customHeight="1">
      <c r="A158" s="155"/>
      <c r="B158" s="155"/>
      <c r="C158" s="155"/>
      <c r="D158" s="155"/>
      <c r="E158" s="155"/>
      <c r="F158" s="155"/>
      <c r="G158" s="155"/>
      <c r="H158" s="155"/>
      <c r="I158" s="155"/>
    </row>
    <row r="159" ht="15.75" customHeight="1">
      <c r="A159" s="155"/>
      <c r="B159" s="155"/>
      <c r="C159" s="155"/>
      <c r="D159" s="155"/>
      <c r="E159" s="155"/>
      <c r="F159" s="155"/>
      <c r="G159" s="155"/>
      <c r="H159" s="155"/>
      <c r="I159" s="155"/>
    </row>
    <row r="160" ht="15.75" customHeight="1">
      <c r="A160" s="155"/>
      <c r="B160" s="155"/>
      <c r="C160" s="155"/>
      <c r="D160" s="155"/>
      <c r="E160" s="155"/>
      <c r="F160" s="155"/>
      <c r="G160" s="155"/>
      <c r="H160" s="155"/>
      <c r="I160" s="155"/>
    </row>
    <row r="161" ht="15.75" customHeight="1">
      <c r="A161" s="155"/>
      <c r="B161" s="155"/>
      <c r="C161" s="155"/>
      <c r="D161" s="155"/>
      <c r="E161" s="155"/>
      <c r="F161" s="155"/>
      <c r="G161" s="155"/>
      <c r="H161" s="155"/>
      <c r="I161" s="155"/>
    </row>
    <row r="162" ht="15.75" customHeight="1">
      <c r="A162" s="155"/>
      <c r="B162" s="155"/>
      <c r="C162" s="155"/>
      <c r="D162" s="155"/>
      <c r="E162" s="155"/>
      <c r="F162" s="155"/>
      <c r="G162" s="155"/>
      <c r="H162" s="155"/>
      <c r="I162" s="155"/>
    </row>
    <row r="163" ht="15.75" customHeight="1">
      <c r="A163" s="155"/>
      <c r="B163" s="155"/>
      <c r="C163" s="155"/>
      <c r="D163" s="155"/>
      <c r="E163" s="155"/>
      <c r="F163" s="155"/>
      <c r="G163" s="155"/>
      <c r="H163" s="155"/>
      <c r="I163" s="155"/>
    </row>
    <row r="164" ht="15.75" customHeight="1">
      <c r="A164" s="155"/>
      <c r="B164" s="155"/>
      <c r="C164" s="155"/>
      <c r="D164" s="155"/>
      <c r="E164" s="155"/>
      <c r="F164" s="155"/>
      <c r="G164" s="155"/>
      <c r="H164" s="155"/>
      <c r="I164" s="155"/>
    </row>
    <row r="165" ht="15.75" customHeight="1">
      <c r="A165" s="155"/>
      <c r="B165" s="155"/>
      <c r="C165" s="155"/>
      <c r="D165" s="155"/>
      <c r="E165" s="155"/>
      <c r="F165" s="155"/>
      <c r="G165" s="155"/>
      <c r="H165" s="155"/>
      <c r="I165" s="155"/>
    </row>
    <row r="166" ht="15.75" customHeight="1">
      <c r="A166" s="155"/>
      <c r="B166" s="155"/>
      <c r="C166" s="155"/>
      <c r="D166" s="155"/>
      <c r="E166" s="155"/>
      <c r="F166" s="155"/>
      <c r="G166" s="155"/>
      <c r="H166" s="155"/>
      <c r="I166" s="155"/>
    </row>
    <row r="167" ht="15.75" customHeight="1">
      <c r="A167" s="155"/>
      <c r="B167" s="155"/>
      <c r="C167" s="155"/>
      <c r="D167" s="155"/>
      <c r="E167" s="155"/>
      <c r="F167" s="155"/>
      <c r="G167" s="155"/>
      <c r="H167" s="155"/>
      <c r="I167" s="155"/>
    </row>
    <row r="168" ht="15.75" customHeight="1">
      <c r="A168" s="155"/>
      <c r="B168" s="155"/>
      <c r="C168" s="155"/>
      <c r="D168" s="155"/>
      <c r="E168" s="155"/>
      <c r="F168" s="155"/>
      <c r="G168" s="155"/>
      <c r="H168" s="155"/>
      <c r="I168" s="155"/>
    </row>
    <row r="169" ht="15.75" customHeight="1">
      <c r="A169" s="155"/>
      <c r="B169" s="155"/>
      <c r="C169" s="155"/>
      <c r="D169" s="155"/>
      <c r="E169" s="155"/>
      <c r="F169" s="155"/>
      <c r="G169" s="155"/>
      <c r="H169" s="155"/>
      <c r="I169" s="155"/>
    </row>
    <row r="170" ht="15.75" customHeight="1">
      <c r="A170" s="155"/>
      <c r="B170" s="155"/>
      <c r="C170" s="155"/>
      <c r="D170" s="155"/>
      <c r="E170" s="155"/>
      <c r="F170" s="155"/>
      <c r="G170" s="155"/>
      <c r="H170" s="155"/>
      <c r="I170" s="155"/>
    </row>
    <row r="171" ht="15.75" customHeight="1">
      <c r="A171" s="155"/>
      <c r="B171" s="155"/>
      <c r="C171" s="155"/>
      <c r="D171" s="155"/>
      <c r="E171" s="155"/>
      <c r="F171" s="155"/>
      <c r="G171" s="155"/>
      <c r="H171" s="155"/>
      <c r="I171" s="155"/>
    </row>
    <row r="172" ht="15.75" customHeight="1">
      <c r="A172" s="155"/>
      <c r="B172" s="155"/>
      <c r="C172" s="155"/>
      <c r="D172" s="155"/>
      <c r="E172" s="155"/>
      <c r="F172" s="155"/>
      <c r="G172" s="155"/>
      <c r="H172" s="155"/>
      <c r="I172" s="155"/>
    </row>
    <row r="173" ht="15.75" customHeight="1">
      <c r="A173" s="155"/>
      <c r="B173" s="155"/>
      <c r="C173" s="155"/>
      <c r="D173" s="155"/>
      <c r="E173" s="155"/>
      <c r="F173" s="155"/>
      <c r="G173" s="155"/>
      <c r="H173" s="155"/>
      <c r="I173" s="155"/>
    </row>
    <row r="174" ht="15.75" customHeight="1">
      <c r="A174" s="155"/>
      <c r="B174" s="155"/>
      <c r="C174" s="155"/>
      <c r="D174" s="155"/>
      <c r="E174" s="155"/>
      <c r="F174" s="155"/>
      <c r="G174" s="155"/>
      <c r="H174" s="155"/>
      <c r="I174" s="155"/>
    </row>
    <row r="175" ht="15.75" customHeight="1">
      <c r="A175" s="155"/>
      <c r="B175" s="155"/>
      <c r="C175" s="155"/>
      <c r="D175" s="155"/>
      <c r="E175" s="155"/>
      <c r="F175" s="155"/>
      <c r="G175" s="155"/>
      <c r="H175" s="155"/>
      <c r="I175" s="155"/>
    </row>
    <row r="176" ht="15.75" customHeight="1">
      <c r="A176" s="155"/>
      <c r="B176" s="155"/>
      <c r="C176" s="155"/>
      <c r="D176" s="155"/>
      <c r="E176" s="155"/>
      <c r="F176" s="155"/>
      <c r="G176" s="155"/>
      <c r="H176" s="155"/>
      <c r="I176" s="155"/>
    </row>
    <row r="177" ht="15.75" customHeight="1">
      <c r="A177" s="155"/>
      <c r="B177" s="155"/>
      <c r="C177" s="155"/>
      <c r="D177" s="155"/>
      <c r="E177" s="155"/>
      <c r="F177" s="155"/>
      <c r="G177" s="155"/>
      <c r="H177" s="155"/>
      <c r="I177" s="155"/>
    </row>
    <row r="178" ht="15.75" customHeight="1">
      <c r="A178" s="155"/>
      <c r="B178" s="155"/>
      <c r="C178" s="155"/>
      <c r="D178" s="155"/>
      <c r="E178" s="155"/>
      <c r="F178" s="155"/>
      <c r="G178" s="155"/>
      <c r="H178" s="155"/>
      <c r="I178" s="155"/>
    </row>
    <row r="179" ht="15.75" customHeight="1">
      <c r="A179" s="155"/>
      <c r="B179" s="155"/>
      <c r="C179" s="155"/>
      <c r="D179" s="155"/>
      <c r="E179" s="155"/>
      <c r="F179" s="155"/>
      <c r="G179" s="155"/>
      <c r="H179" s="155"/>
      <c r="I179" s="155"/>
    </row>
    <row r="180" ht="15.75" customHeight="1">
      <c r="A180" s="155"/>
      <c r="B180" s="155"/>
      <c r="C180" s="155"/>
      <c r="D180" s="155"/>
      <c r="E180" s="155"/>
      <c r="F180" s="155"/>
      <c r="G180" s="155"/>
      <c r="H180" s="155"/>
      <c r="I180" s="155"/>
    </row>
    <row r="181" ht="15.75" customHeight="1">
      <c r="A181" s="155"/>
      <c r="B181" s="155"/>
      <c r="C181" s="155"/>
      <c r="D181" s="155"/>
      <c r="E181" s="155"/>
      <c r="F181" s="155"/>
      <c r="G181" s="155"/>
      <c r="H181" s="155"/>
      <c r="I181" s="155"/>
    </row>
    <row r="182" ht="15.75" customHeight="1">
      <c r="A182" s="155"/>
      <c r="B182" s="155"/>
      <c r="C182" s="155"/>
      <c r="D182" s="155"/>
      <c r="E182" s="155"/>
      <c r="F182" s="155"/>
      <c r="G182" s="155"/>
      <c r="H182" s="155"/>
      <c r="I182" s="155"/>
    </row>
    <row r="183" ht="15.75" customHeight="1">
      <c r="A183" s="155"/>
      <c r="B183" s="155"/>
      <c r="C183" s="155"/>
      <c r="D183" s="155"/>
      <c r="E183" s="155"/>
      <c r="F183" s="155"/>
      <c r="G183" s="155"/>
      <c r="H183" s="155"/>
      <c r="I183" s="155"/>
    </row>
    <row r="184" ht="15.75" customHeight="1">
      <c r="A184" s="155"/>
      <c r="B184" s="155"/>
      <c r="C184" s="155"/>
      <c r="D184" s="155"/>
      <c r="E184" s="155"/>
      <c r="F184" s="155"/>
      <c r="G184" s="155"/>
      <c r="H184" s="155"/>
      <c r="I184" s="155"/>
    </row>
    <row r="185" ht="15.75" customHeight="1">
      <c r="A185" s="155"/>
      <c r="B185" s="155"/>
      <c r="C185" s="155"/>
      <c r="D185" s="155"/>
      <c r="E185" s="155"/>
      <c r="F185" s="155"/>
      <c r="G185" s="155"/>
      <c r="H185" s="155"/>
      <c r="I185" s="155"/>
    </row>
    <row r="186" ht="15.75" customHeight="1">
      <c r="A186" s="155"/>
      <c r="B186" s="155"/>
      <c r="C186" s="155"/>
      <c r="D186" s="155"/>
      <c r="E186" s="155"/>
      <c r="F186" s="155"/>
      <c r="G186" s="155"/>
      <c r="H186" s="155"/>
      <c r="I186" s="155"/>
    </row>
    <row r="187" ht="15.75" customHeight="1">
      <c r="A187" s="155"/>
      <c r="B187" s="155"/>
      <c r="C187" s="155"/>
      <c r="D187" s="155"/>
      <c r="E187" s="155"/>
      <c r="F187" s="155"/>
      <c r="G187" s="155"/>
      <c r="H187" s="155"/>
      <c r="I187" s="155"/>
    </row>
    <row r="188" ht="15.75" customHeight="1">
      <c r="A188" s="155"/>
      <c r="B188" s="155"/>
      <c r="C188" s="155"/>
      <c r="D188" s="155"/>
      <c r="E188" s="155"/>
      <c r="F188" s="155"/>
      <c r="G188" s="155"/>
      <c r="H188" s="155"/>
      <c r="I188" s="155"/>
    </row>
    <row r="189" ht="15.75" customHeight="1">
      <c r="A189" s="155"/>
      <c r="B189" s="155"/>
      <c r="C189" s="155"/>
      <c r="D189" s="155"/>
      <c r="E189" s="155"/>
      <c r="F189" s="155"/>
      <c r="G189" s="155"/>
      <c r="H189" s="155"/>
      <c r="I189" s="155"/>
    </row>
    <row r="190" ht="15.75" customHeight="1">
      <c r="A190" s="155"/>
      <c r="B190" s="155"/>
      <c r="C190" s="155"/>
      <c r="D190" s="155"/>
      <c r="E190" s="155"/>
      <c r="F190" s="155"/>
      <c r="G190" s="155"/>
      <c r="H190" s="155"/>
      <c r="I190" s="155"/>
    </row>
    <row r="191" ht="15.75" customHeight="1">
      <c r="A191" s="155"/>
      <c r="B191" s="155"/>
      <c r="C191" s="155"/>
      <c r="D191" s="155"/>
      <c r="E191" s="155"/>
      <c r="F191" s="155"/>
      <c r="G191" s="155"/>
      <c r="H191" s="155"/>
      <c r="I191" s="155"/>
    </row>
    <row r="192" ht="15.75" customHeight="1">
      <c r="A192" s="155"/>
      <c r="B192" s="155"/>
      <c r="C192" s="155"/>
      <c r="D192" s="155"/>
      <c r="E192" s="155"/>
      <c r="F192" s="155"/>
      <c r="G192" s="155"/>
      <c r="H192" s="155"/>
      <c r="I192" s="155"/>
    </row>
    <row r="193" ht="15.75" customHeight="1">
      <c r="A193" s="155"/>
      <c r="B193" s="155"/>
      <c r="C193" s="155"/>
      <c r="D193" s="155"/>
      <c r="E193" s="155"/>
      <c r="F193" s="155"/>
      <c r="G193" s="155"/>
      <c r="H193" s="155"/>
      <c r="I193" s="155"/>
    </row>
    <row r="194" ht="15.75" customHeight="1">
      <c r="A194" s="155"/>
      <c r="B194" s="155"/>
      <c r="C194" s="155"/>
      <c r="D194" s="155"/>
      <c r="E194" s="155"/>
      <c r="F194" s="155"/>
      <c r="G194" s="155"/>
      <c r="H194" s="155"/>
      <c r="I194" s="155"/>
    </row>
    <row r="195" ht="15.75" customHeight="1">
      <c r="A195" s="155"/>
      <c r="B195" s="155"/>
      <c r="C195" s="155"/>
      <c r="D195" s="155"/>
      <c r="E195" s="155"/>
      <c r="F195" s="155"/>
      <c r="G195" s="155"/>
      <c r="H195" s="155"/>
      <c r="I195" s="155"/>
    </row>
    <row r="196" ht="15.75" customHeight="1">
      <c r="A196" s="155"/>
      <c r="B196" s="155"/>
      <c r="C196" s="155"/>
      <c r="D196" s="155"/>
      <c r="E196" s="155"/>
      <c r="F196" s="155"/>
      <c r="G196" s="155"/>
      <c r="H196" s="155"/>
      <c r="I196" s="155"/>
    </row>
    <row r="197" ht="15.75" customHeight="1">
      <c r="A197" s="155"/>
      <c r="B197" s="155"/>
      <c r="C197" s="155"/>
      <c r="D197" s="155"/>
      <c r="E197" s="155"/>
      <c r="F197" s="155"/>
      <c r="G197" s="155"/>
      <c r="H197" s="155"/>
      <c r="I197" s="155"/>
    </row>
    <row r="198" ht="15.75" customHeight="1">
      <c r="A198" s="155"/>
      <c r="B198" s="155"/>
      <c r="C198" s="155"/>
      <c r="D198" s="155"/>
      <c r="E198" s="155"/>
      <c r="F198" s="155"/>
      <c r="G198" s="155"/>
      <c r="H198" s="155"/>
      <c r="I198" s="155"/>
    </row>
    <row r="199" ht="15.75" customHeight="1">
      <c r="A199" s="155"/>
      <c r="B199" s="155"/>
      <c r="C199" s="155"/>
      <c r="D199" s="155"/>
      <c r="E199" s="155"/>
      <c r="F199" s="155"/>
      <c r="G199" s="155"/>
      <c r="H199" s="155"/>
      <c r="I199" s="155"/>
    </row>
    <row r="200" ht="15.75" customHeight="1">
      <c r="A200" s="155"/>
      <c r="B200" s="155"/>
      <c r="C200" s="155"/>
      <c r="D200" s="155"/>
      <c r="E200" s="155"/>
      <c r="F200" s="155"/>
      <c r="G200" s="155"/>
      <c r="H200" s="155"/>
      <c r="I200" s="155"/>
    </row>
    <row r="201" ht="15.75" customHeight="1">
      <c r="A201" s="155"/>
      <c r="B201" s="155"/>
      <c r="C201" s="155"/>
      <c r="D201" s="155"/>
      <c r="E201" s="155"/>
      <c r="F201" s="155"/>
      <c r="G201" s="155"/>
      <c r="H201" s="155"/>
      <c r="I201" s="155"/>
    </row>
    <row r="202" ht="15.75" customHeight="1">
      <c r="A202" s="155"/>
      <c r="B202" s="155"/>
      <c r="C202" s="155"/>
      <c r="D202" s="155"/>
      <c r="E202" s="155"/>
      <c r="F202" s="155"/>
      <c r="G202" s="155"/>
      <c r="H202" s="155"/>
      <c r="I202" s="155"/>
    </row>
    <row r="203" ht="15.75" customHeight="1">
      <c r="A203" s="155"/>
      <c r="B203" s="155"/>
      <c r="C203" s="155"/>
      <c r="D203" s="155"/>
      <c r="E203" s="155"/>
      <c r="F203" s="155"/>
      <c r="G203" s="155"/>
      <c r="H203" s="155"/>
      <c r="I203" s="155"/>
    </row>
    <row r="204" ht="15.75" customHeight="1">
      <c r="A204" s="155"/>
      <c r="B204" s="155"/>
      <c r="C204" s="155"/>
      <c r="D204" s="155"/>
      <c r="E204" s="155"/>
      <c r="F204" s="155"/>
      <c r="G204" s="155"/>
      <c r="H204" s="155"/>
      <c r="I204" s="155"/>
    </row>
    <row r="205" ht="15.75" customHeight="1">
      <c r="A205" s="155"/>
      <c r="B205" s="155"/>
      <c r="C205" s="155"/>
      <c r="D205" s="155"/>
      <c r="E205" s="155"/>
      <c r="F205" s="155"/>
      <c r="G205" s="155"/>
      <c r="H205" s="155"/>
      <c r="I205" s="155"/>
    </row>
    <row r="206" ht="15.75" customHeight="1">
      <c r="A206" s="155"/>
      <c r="B206" s="155"/>
      <c r="C206" s="155"/>
      <c r="D206" s="155"/>
      <c r="E206" s="155"/>
      <c r="F206" s="155"/>
      <c r="G206" s="155"/>
      <c r="H206" s="155"/>
      <c r="I206" s="155"/>
    </row>
    <row r="207" ht="15.75" customHeight="1">
      <c r="A207" s="155"/>
      <c r="B207" s="155"/>
      <c r="C207" s="155"/>
      <c r="D207" s="155"/>
      <c r="E207" s="155"/>
      <c r="F207" s="155"/>
      <c r="G207" s="155"/>
      <c r="H207" s="155"/>
      <c r="I207" s="155"/>
    </row>
    <row r="208" ht="15.75" customHeight="1">
      <c r="A208" s="155"/>
      <c r="B208" s="155"/>
      <c r="C208" s="155"/>
      <c r="D208" s="155"/>
      <c r="E208" s="155"/>
      <c r="F208" s="155"/>
      <c r="G208" s="155"/>
      <c r="H208" s="155"/>
      <c r="I208" s="155"/>
    </row>
    <row r="209" ht="15.75" customHeight="1">
      <c r="A209" s="155"/>
      <c r="B209" s="155"/>
      <c r="C209" s="155"/>
      <c r="D209" s="155"/>
      <c r="E209" s="155"/>
      <c r="F209" s="155"/>
      <c r="G209" s="155"/>
      <c r="H209" s="155"/>
      <c r="I209" s="155"/>
    </row>
    <row r="210" ht="15.75" customHeight="1">
      <c r="A210" s="155"/>
      <c r="B210" s="155"/>
      <c r="C210" s="155"/>
      <c r="D210" s="155"/>
      <c r="E210" s="155"/>
      <c r="F210" s="155"/>
      <c r="G210" s="155"/>
      <c r="H210" s="155"/>
      <c r="I210" s="155"/>
    </row>
    <row r="211" ht="15.75" customHeight="1">
      <c r="A211" s="155"/>
      <c r="B211" s="155"/>
      <c r="C211" s="155"/>
      <c r="D211" s="155"/>
      <c r="E211" s="155"/>
      <c r="F211" s="155"/>
      <c r="G211" s="155"/>
      <c r="H211" s="155"/>
      <c r="I211" s="155"/>
    </row>
    <row r="212" ht="15.75" customHeight="1">
      <c r="A212" s="155"/>
      <c r="B212" s="155"/>
      <c r="C212" s="155"/>
      <c r="D212" s="155"/>
      <c r="E212" s="155"/>
      <c r="F212" s="155"/>
      <c r="G212" s="155"/>
      <c r="H212" s="155"/>
      <c r="I212" s="155"/>
    </row>
    <row r="213" ht="15.75" customHeight="1">
      <c r="A213" s="155"/>
      <c r="B213" s="155"/>
      <c r="C213" s="155"/>
      <c r="D213" s="155"/>
      <c r="E213" s="155"/>
      <c r="F213" s="155"/>
      <c r="G213" s="155"/>
      <c r="H213" s="155"/>
      <c r="I213" s="155"/>
    </row>
    <row r="214" ht="15.75" customHeight="1">
      <c r="A214" s="155"/>
      <c r="B214" s="155"/>
      <c r="C214" s="155"/>
      <c r="D214" s="155"/>
      <c r="E214" s="155"/>
      <c r="F214" s="155"/>
      <c r="G214" s="155"/>
      <c r="H214" s="155"/>
      <c r="I214" s="155"/>
    </row>
    <row r="215" ht="15.75" customHeight="1">
      <c r="A215" s="155"/>
      <c r="B215" s="155"/>
      <c r="C215" s="155"/>
      <c r="D215" s="155"/>
      <c r="E215" s="155"/>
      <c r="F215" s="155"/>
      <c r="G215" s="155"/>
      <c r="H215" s="155"/>
      <c r="I215" s="155"/>
    </row>
    <row r="216" ht="15.75" customHeight="1">
      <c r="A216" s="155"/>
      <c r="B216" s="155"/>
      <c r="C216" s="155"/>
      <c r="D216" s="155"/>
      <c r="E216" s="155"/>
      <c r="F216" s="155"/>
      <c r="G216" s="155"/>
      <c r="H216" s="155"/>
      <c r="I216" s="155"/>
    </row>
    <row r="217" ht="15.75" customHeight="1">
      <c r="A217" s="155"/>
      <c r="B217" s="155"/>
      <c r="C217" s="155"/>
      <c r="D217" s="155"/>
      <c r="E217" s="155"/>
      <c r="F217" s="155"/>
      <c r="G217" s="155"/>
      <c r="H217" s="155"/>
      <c r="I217" s="155"/>
    </row>
    <row r="218" ht="15.75" customHeight="1">
      <c r="A218" s="155"/>
      <c r="B218" s="155"/>
      <c r="C218" s="155"/>
      <c r="D218" s="155"/>
      <c r="E218" s="155"/>
      <c r="F218" s="155"/>
      <c r="G218" s="155"/>
      <c r="H218" s="155"/>
      <c r="I218" s="155"/>
    </row>
    <row r="219" ht="15.75" customHeight="1">
      <c r="A219" s="155"/>
      <c r="B219" s="155"/>
      <c r="C219" s="155"/>
      <c r="D219" s="155"/>
      <c r="E219" s="155"/>
      <c r="F219" s="155"/>
      <c r="G219" s="155"/>
      <c r="H219" s="155"/>
      <c r="I219" s="155"/>
    </row>
    <row r="220" ht="15.75" customHeight="1">
      <c r="A220" s="155"/>
      <c r="B220" s="155"/>
      <c r="C220" s="155"/>
      <c r="D220" s="155"/>
      <c r="E220" s="155"/>
      <c r="F220" s="155"/>
      <c r="G220" s="155"/>
      <c r="H220" s="155"/>
      <c r="I220" s="155"/>
    </row>
    <row r="221" ht="15.75" customHeight="1">
      <c r="A221" s="155"/>
      <c r="B221" s="155"/>
      <c r="C221" s="155"/>
      <c r="D221" s="155"/>
      <c r="E221" s="155"/>
      <c r="F221" s="155"/>
      <c r="G221" s="155"/>
      <c r="H221" s="155"/>
      <c r="I221" s="155"/>
    </row>
    <row r="222" ht="15.75" customHeight="1">
      <c r="A222" s="155"/>
      <c r="B222" s="155"/>
      <c r="C222" s="155"/>
      <c r="D222" s="155"/>
      <c r="E222" s="155"/>
      <c r="F222" s="155"/>
      <c r="G222" s="155"/>
      <c r="H222" s="155"/>
      <c r="I222" s="155"/>
    </row>
    <row r="223" ht="15.75" customHeight="1">
      <c r="A223" s="155"/>
      <c r="B223" s="155"/>
      <c r="C223" s="155"/>
      <c r="D223" s="155"/>
      <c r="E223" s="155"/>
      <c r="F223" s="155"/>
      <c r="G223" s="155"/>
      <c r="H223" s="155"/>
      <c r="I223" s="155"/>
    </row>
    <row r="224" ht="15.75" customHeight="1">
      <c r="A224" s="155"/>
      <c r="B224" s="155"/>
      <c r="C224" s="155"/>
      <c r="D224" s="155"/>
      <c r="E224" s="155"/>
      <c r="F224" s="155"/>
      <c r="G224" s="155"/>
      <c r="H224" s="155"/>
      <c r="I224" s="155"/>
    </row>
    <row r="225" ht="15.75" customHeight="1">
      <c r="A225" s="155"/>
      <c r="B225" s="155"/>
      <c r="C225" s="155"/>
      <c r="D225" s="155"/>
      <c r="E225" s="155"/>
      <c r="F225" s="155"/>
      <c r="G225" s="155"/>
      <c r="H225" s="155"/>
      <c r="I225" s="155"/>
    </row>
    <row r="226" ht="15.75" customHeight="1">
      <c r="A226" s="155"/>
      <c r="B226" s="155"/>
      <c r="C226" s="155"/>
      <c r="D226" s="155"/>
      <c r="E226" s="155"/>
      <c r="F226" s="155"/>
      <c r="G226" s="155"/>
      <c r="H226" s="155"/>
      <c r="I226" s="155"/>
    </row>
    <row r="227" ht="15.75" customHeight="1">
      <c r="A227" s="155"/>
      <c r="B227" s="155"/>
      <c r="C227" s="155"/>
      <c r="D227" s="155"/>
      <c r="E227" s="155"/>
      <c r="F227" s="155"/>
      <c r="G227" s="155"/>
      <c r="H227" s="155"/>
      <c r="I227" s="155"/>
    </row>
    <row r="228" ht="15.75" customHeight="1">
      <c r="A228" s="155"/>
      <c r="B228" s="155"/>
      <c r="C228" s="155"/>
      <c r="D228" s="155"/>
      <c r="E228" s="155"/>
      <c r="F228" s="155"/>
      <c r="G228" s="155"/>
      <c r="H228" s="155"/>
      <c r="I228" s="155"/>
    </row>
    <row r="229" ht="15.75" customHeight="1">
      <c r="A229" s="155"/>
      <c r="B229" s="155"/>
      <c r="C229" s="155"/>
      <c r="D229" s="155"/>
      <c r="E229" s="155"/>
      <c r="F229" s="155"/>
      <c r="G229" s="155"/>
      <c r="H229" s="155"/>
      <c r="I229" s="155"/>
    </row>
    <row r="230" ht="15.75" customHeight="1">
      <c r="A230" s="155"/>
      <c r="B230" s="155"/>
      <c r="C230" s="155"/>
      <c r="D230" s="155"/>
      <c r="E230" s="155"/>
      <c r="F230" s="155"/>
      <c r="G230" s="155"/>
      <c r="H230" s="155"/>
      <c r="I230" s="155"/>
    </row>
    <row r="231" ht="15.75" customHeight="1">
      <c r="A231" s="155"/>
      <c r="B231" s="155"/>
      <c r="C231" s="155"/>
      <c r="D231" s="155"/>
      <c r="E231" s="155"/>
      <c r="F231" s="155"/>
      <c r="G231" s="155"/>
      <c r="H231" s="155"/>
      <c r="I231" s="155"/>
    </row>
    <row r="232" ht="15.75" customHeight="1">
      <c r="A232" s="155"/>
      <c r="B232" s="155"/>
      <c r="C232" s="155"/>
      <c r="D232" s="155"/>
      <c r="E232" s="155"/>
      <c r="F232" s="155"/>
      <c r="G232" s="155"/>
      <c r="H232" s="155"/>
      <c r="I232" s="155"/>
    </row>
    <row r="233" ht="15.75" customHeight="1">
      <c r="A233" s="155"/>
      <c r="B233" s="155"/>
      <c r="C233" s="155"/>
      <c r="D233" s="155"/>
      <c r="E233" s="155"/>
      <c r="F233" s="155"/>
      <c r="G233" s="155"/>
      <c r="H233" s="155"/>
      <c r="I233" s="155"/>
    </row>
    <row r="234" ht="15.75" customHeight="1">
      <c r="A234" s="155"/>
      <c r="B234" s="155"/>
      <c r="C234" s="155"/>
      <c r="D234" s="155"/>
      <c r="E234" s="155"/>
      <c r="F234" s="155"/>
      <c r="G234" s="155"/>
      <c r="H234" s="155"/>
      <c r="I234" s="155"/>
    </row>
    <row r="235" ht="15.75" customHeight="1">
      <c r="A235" s="155"/>
      <c r="B235" s="155"/>
      <c r="C235" s="155"/>
      <c r="D235" s="155"/>
      <c r="E235" s="155"/>
      <c r="F235" s="155"/>
      <c r="G235" s="155"/>
      <c r="H235" s="155"/>
      <c r="I235" s="155"/>
    </row>
    <row r="236" ht="15.75" customHeight="1">
      <c r="A236" s="155"/>
      <c r="B236" s="155"/>
      <c r="C236" s="155"/>
      <c r="D236" s="155"/>
      <c r="E236" s="155"/>
      <c r="F236" s="155"/>
      <c r="G236" s="155"/>
      <c r="H236" s="155"/>
      <c r="I236" s="155"/>
    </row>
    <row r="237" ht="15.75" customHeight="1">
      <c r="A237" s="155"/>
      <c r="B237" s="155"/>
      <c r="C237" s="155"/>
      <c r="D237" s="155"/>
      <c r="E237" s="155"/>
      <c r="F237" s="155"/>
      <c r="G237" s="155"/>
      <c r="H237" s="155"/>
      <c r="I237" s="155"/>
    </row>
    <row r="238" ht="15.75" customHeight="1">
      <c r="A238" s="155"/>
      <c r="B238" s="155"/>
      <c r="C238" s="155"/>
      <c r="D238" s="155"/>
      <c r="E238" s="155"/>
      <c r="F238" s="155"/>
      <c r="G238" s="155"/>
      <c r="H238" s="155"/>
      <c r="I238" s="155"/>
    </row>
    <row r="239" ht="15.75" customHeight="1">
      <c r="A239" s="155"/>
      <c r="B239" s="155"/>
      <c r="C239" s="155"/>
      <c r="D239" s="155"/>
      <c r="E239" s="155"/>
      <c r="F239" s="155"/>
      <c r="G239" s="155"/>
      <c r="H239" s="155"/>
      <c r="I239" s="155"/>
    </row>
    <row r="240" ht="15.75" customHeight="1">
      <c r="A240" s="155"/>
      <c r="B240" s="155"/>
      <c r="C240" s="155"/>
      <c r="D240" s="155"/>
      <c r="E240" s="155"/>
      <c r="F240" s="155"/>
      <c r="G240" s="155"/>
      <c r="H240" s="155"/>
      <c r="I240" s="155"/>
    </row>
    <row r="241" ht="15.75" customHeight="1">
      <c r="A241" s="155"/>
      <c r="B241" s="155"/>
      <c r="C241" s="155"/>
      <c r="D241" s="155"/>
      <c r="E241" s="155"/>
      <c r="F241" s="155"/>
      <c r="G241" s="155"/>
      <c r="H241" s="155"/>
      <c r="I241" s="155"/>
    </row>
    <row r="242" ht="15.75" customHeight="1">
      <c r="A242" s="155"/>
      <c r="B242" s="155"/>
      <c r="C242" s="155"/>
      <c r="D242" s="155"/>
      <c r="E242" s="155"/>
      <c r="F242" s="155"/>
      <c r="G242" s="155"/>
      <c r="H242" s="155"/>
      <c r="I242" s="155"/>
    </row>
    <row r="243" ht="15.75" customHeight="1">
      <c r="A243" s="155"/>
      <c r="B243" s="155"/>
      <c r="C243" s="155"/>
      <c r="D243" s="155"/>
      <c r="E243" s="155"/>
      <c r="F243" s="155"/>
      <c r="G243" s="155"/>
      <c r="H243" s="155"/>
      <c r="I243" s="155"/>
    </row>
    <row r="244" ht="15.75" customHeight="1">
      <c r="A244" s="155"/>
      <c r="B244" s="155"/>
      <c r="C244" s="155"/>
      <c r="D244" s="155"/>
      <c r="E244" s="155"/>
      <c r="F244" s="155"/>
      <c r="G244" s="155"/>
      <c r="H244" s="155"/>
      <c r="I244" s="155"/>
    </row>
    <row r="245" ht="15.75" customHeight="1">
      <c r="A245" s="155"/>
      <c r="B245" s="155"/>
      <c r="C245" s="155"/>
      <c r="D245" s="155"/>
      <c r="E245" s="155"/>
      <c r="F245" s="155"/>
      <c r="G245" s="155"/>
      <c r="H245" s="155"/>
      <c r="I245" s="155"/>
    </row>
    <row r="246" ht="15.75" customHeight="1">
      <c r="A246" s="155"/>
      <c r="B246" s="155"/>
      <c r="C246" s="155"/>
      <c r="D246" s="155"/>
      <c r="E246" s="155"/>
      <c r="F246" s="155"/>
      <c r="G246" s="155"/>
      <c r="H246" s="155"/>
      <c r="I246" s="155"/>
    </row>
    <row r="247" ht="15.75" customHeight="1">
      <c r="A247" s="155"/>
      <c r="B247" s="155"/>
      <c r="C247" s="155"/>
      <c r="D247" s="155"/>
      <c r="E247" s="155"/>
      <c r="F247" s="155"/>
      <c r="G247" s="155"/>
      <c r="H247" s="155"/>
      <c r="I247" s="155"/>
    </row>
    <row r="248" ht="15.75" customHeight="1">
      <c r="A248" s="155"/>
      <c r="B248" s="155"/>
      <c r="C248" s="155"/>
      <c r="D248" s="155"/>
      <c r="E248" s="155"/>
      <c r="F248" s="155"/>
      <c r="G248" s="155"/>
      <c r="H248" s="155"/>
      <c r="I248" s="155"/>
    </row>
    <row r="249" ht="15.75" customHeight="1">
      <c r="A249" s="155"/>
      <c r="B249" s="155"/>
      <c r="C249" s="155"/>
      <c r="D249" s="155"/>
      <c r="E249" s="155"/>
      <c r="F249" s="155"/>
      <c r="G249" s="155"/>
      <c r="H249" s="155"/>
      <c r="I249" s="155"/>
    </row>
    <row r="250" ht="15.75" customHeight="1">
      <c r="A250" s="155"/>
      <c r="B250" s="155"/>
      <c r="C250" s="155"/>
      <c r="D250" s="155"/>
      <c r="E250" s="155"/>
      <c r="F250" s="155"/>
      <c r="G250" s="155"/>
      <c r="H250" s="155"/>
      <c r="I250" s="155"/>
    </row>
    <row r="251" ht="15.75" customHeight="1">
      <c r="A251" s="155"/>
      <c r="B251" s="155"/>
      <c r="C251" s="155"/>
      <c r="D251" s="155"/>
      <c r="E251" s="155"/>
      <c r="F251" s="155"/>
      <c r="G251" s="155"/>
      <c r="H251" s="155"/>
      <c r="I251" s="155"/>
    </row>
    <row r="252" ht="15.75" customHeight="1">
      <c r="A252" s="155"/>
      <c r="B252" s="155"/>
      <c r="C252" s="155"/>
      <c r="D252" s="155"/>
      <c r="E252" s="155"/>
      <c r="F252" s="155"/>
      <c r="G252" s="155"/>
      <c r="H252" s="155"/>
      <c r="I252" s="155"/>
    </row>
    <row r="253" ht="15.75" customHeight="1">
      <c r="A253" s="155"/>
      <c r="B253" s="155"/>
      <c r="C253" s="155"/>
      <c r="D253" s="155"/>
      <c r="E253" s="155"/>
      <c r="F253" s="155"/>
      <c r="G253" s="155"/>
      <c r="H253" s="155"/>
      <c r="I253" s="155"/>
    </row>
    <row r="254" ht="15.75" customHeight="1">
      <c r="A254" s="155"/>
      <c r="B254" s="155"/>
      <c r="C254" s="155"/>
      <c r="D254" s="155"/>
      <c r="E254" s="155"/>
      <c r="F254" s="155"/>
      <c r="G254" s="155"/>
      <c r="H254" s="155"/>
      <c r="I254" s="155"/>
    </row>
    <row r="255" ht="15.75" customHeight="1">
      <c r="A255" s="155"/>
      <c r="B255" s="155"/>
      <c r="C255" s="155"/>
      <c r="D255" s="155"/>
      <c r="E255" s="155"/>
      <c r="F255" s="155"/>
      <c r="G255" s="155"/>
      <c r="H255" s="155"/>
      <c r="I255" s="155"/>
    </row>
    <row r="256" ht="15.75" customHeight="1">
      <c r="A256" s="155"/>
      <c r="B256" s="155"/>
      <c r="C256" s="155"/>
      <c r="D256" s="155"/>
      <c r="E256" s="155"/>
      <c r="F256" s="155"/>
      <c r="G256" s="155"/>
      <c r="H256" s="155"/>
      <c r="I256" s="155"/>
    </row>
    <row r="257" ht="15.75" customHeight="1">
      <c r="A257" s="155"/>
      <c r="B257" s="155"/>
      <c r="C257" s="155"/>
      <c r="D257" s="155"/>
      <c r="E257" s="155"/>
      <c r="F257" s="155"/>
      <c r="G257" s="155"/>
      <c r="H257" s="155"/>
      <c r="I257" s="155"/>
    </row>
    <row r="258" ht="15.75" customHeight="1">
      <c r="A258" s="155"/>
      <c r="B258" s="155"/>
      <c r="C258" s="155"/>
      <c r="D258" s="155"/>
      <c r="E258" s="155"/>
      <c r="F258" s="155"/>
      <c r="G258" s="155"/>
      <c r="H258" s="155"/>
      <c r="I258" s="155"/>
    </row>
    <row r="259" ht="15.75" customHeight="1">
      <c r="A259" s="155"/>
      <c r="B259" s="155"/>
      <c r="C259" s="155"/>
      <c r="D259" s="155"/>
      <c r="E259" s="155"/>
      <c r="F259" s="155"/>
      <c r="G259" s="155"/>
      <c r="H259" s="155"/>
      <c r="I259" s="155"/>
    </row>
    <row r="260" ht="15.75" customHeight="1">
      <c r="A260" s="155"/>
      <c r="B260" s="155"/>
      <c r="C260" s="155"/>
      <c r="D260" s="155"/>
      <c r="E260" s="155"/>
      <c r="F260" s="155"/>
      <c r="G260" s="155"/>
      <c r="H260" s="155"/>
      <c r="I260" s="155"/>
    </row>
    <row r="261" ht="15.75" customHeight="1">
      <c r="A261" s="155"/>
      <c r="B261" s="155"/>
      <c r="C261" s="155"/>
      <c r="D261" s="155"/>
      <c r="E261" s="155"/>
      <c r="F261" s="155"/>
      <c r="G261" s="155"/>
      <c r="H261" s="155"/>
      <c r="I261" s="155"/>
    </row>
    <row r="262" ht="15.75" customHeight="1">
      <c r="A262" s="155"/>
      <c r="B262" s="155"/>
      <c r="C262" s="155"/>
      <c r="D262" s="155"/>
      <c r="E262" s="155"/>
      <c r="F262" s="155"/>
      <c r="G262" s="155"/>
      <c r="H262" s="155"/>
      <c r="I262" s="155"/>
    </row>
    <row r="263" ht="15.75" customHeight="1">
      <c r="A263" s="155"/>
      <c r="B263" s="155"/>
      <c r="C263" s="155"/>
      <c r="D263" s="155"/>
      <c r="E263" s="155"/>
      <c r="F263" s="155"/>
      <c r="G263" s="155"/>
      <c r="H263" s="155"/>
      <c r="I263" s="155"/>
    </row>
    <row r="264" ht="15.75" customHeight="1">
      <c r="A264" s="155"/>
      <c r="B264" s="155"/>
      <c r="C264" s="155"/>
      <c r="D264" s="155"/>
      <c r="E264" s="155"/>
      <c r="F264" s="155"/>
      <c r="G264" s="155"/>
      <c r="H264" s="155"/>
      <c r="I264" s="155"/>
    </row>
    <row r="265" ht="15.75" customHeight="1">
      <c r="A265" s="155"/>
      <c r="B265" s="155"/>
      <c r="C265" s="155"/>
      <c r="D265" s="155"/>
      <c r="E265" s="155"/>
      <c r="F265" s="155"/>
      <c r="G265" s="155"/>
      <c r="H265" s="155"/>
      <c r="I265" s="155"/>
    </row>
    <row r="266" ht="15.75" customHeight="1">
      <c r="A266" s="155"/>
      <c r="B266" s="155"/>
      <c r="C266" s="155"/>
      <c r="D266" s="155"/>
      <c r="E266" s="155"/>
      <c r="F266" s="155"/>
      <c r="G266" s="155"/>
      <c r="H266" s="155"/>
      <c r="I266" s="155"/>
    </row>
    <row r="267" ht="15.75" customHeight="1">
      <c r="A267" s="155"/>
      <c r="B267" s="155"/>
      <c r="C267" s="155"/>
      <c r="D267" s="155"/>
      <c r="E267" s="155"/>
      <c r="F267" s="155"/>
      <c r="G267" s="155"/>
      <c r="H267" s="155"/>
      <c r="I267" s="155"/>
    </row>
    <row r="268" ht="15.75" customHeight="1">
      <c r="A268" s="155"/>
      <c r="B268" s="155"/>
      <c r="C268" s="155"/>
      <c r="D268" s="155"/>
      <c r="E268" s="155"/>
      <c r="F268" s="155"/>
      <c r="G268" s="155"/>
      <c r="H268" s="155"/>
      <c r="I268" s="155"/>
    </row>
    <row r="269" ht="15.75" customHeight="1">
      <c r="A269" s="155"/>
      <c r="B269" s="155"/>
      <c r="C269" s="155"/>
      <c r="D269" s="155"/>
      <c r="E269" s="155"/>
      <c r="F269" s="155"/>
      <c r="G269" s="155"/>
      <c r="H269" s="155"/>
      <c r="I269" s="155"/>
    </row>
    <row r="270" ht="15.75" customHeight="1">
      <c r="A270" s="155"/>
      <c r="B270" s="155"/>
      <c r="C270" s="155"/>
      <c r="D270" s="155"/>
      <c r="E270" s="155"/>
      <c r="F270" s="155"/>
      <c r="G270" s="155"/>
      <c r="H270" s="155"/>
      <c r="I270" s="155"/>
    </row>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3">
    <mergeCell ref="B6:H6"/>
    <mergeCell ref="B18:H18"/>
    <mergeCell ref="B55:H55"/>
  </mergeCells>
  <printOptions/>
  <pageMargins bottom="0.75" footer="0.0" header="0.0" left="0.7" right="0.7" top="0.75"/>
  <pageSetup orientation="landscape"/>
  <colBreaks count="1" manualBreakCount="1">
    <brk id="8"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2020-07-10T19:06:01Z</dcterms:created>
  <dc:creator>Carosma</dc:creator>
</cp:coreProperties>
</file>